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<sst xmlns="http://schemas.openxmlformats.org/spreadsheetml/2006/main" count="736" uniqueCount="597">
  <si>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</si>
  <si>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</si>
  <si>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</si>
  <si>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</si>
  <si>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</si>
  <si>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</si>
  <si>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</si>
  <si>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</si>
  <si>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</si>
  <si>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</si>
  <si>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</si>
  <si>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</si>
  <si>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</si>
  <si>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</si>
  <si>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</si>
  <si>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</si>
  <si>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</si>
  <si>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</si>
  <si>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</si>
  <si>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</si>
  <si>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</si>
  <si>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</si>
  <si>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</si>
  <si>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</si>
  <si>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</si>
  <si>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</si>
  <si>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</si>
  <si>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</si>
  <si>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</si>
  <si>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</si>
  <si>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</si>
  <si>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</si>
  <si>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</si>
  <si>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</si>
  <si>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</si>
  <si>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</si>
  <si>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</si>
  <si>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</si>
  <si>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</si>
  <si>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</si>
  <si>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</si>
  <si>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</si>
  <si>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</si>
  <si>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</si>
  <si>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</si>
  <si>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</si>
  <si>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</si>
  <si>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</si>
  <si>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</si>
  <si>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</si>
  <si>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</si>
  <si>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</si>
  <si>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</si>
  <si>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</si>
  <si>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</si>
  <si>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</si>
  <si>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</si>
  <si>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</si>
  <si>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</si>
  <si>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</si>
  <si>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</si>
  <si>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</si>
  <si>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</si>
  <si>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</si>
  <si>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</si>
  <si>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</si>
  <si>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</si>
  <si>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</si>
  <si>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</si>
  <si>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</si>
  <si>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</si>
  <si>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</si>
  <si>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</si>
  <si>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</si>
  <si>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</si>
  <si>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</si>
  <si>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</si>
  <si>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</si>
  <si>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</si>
  <si>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</si>
  <si>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</si>
  <si>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</si>
  <si>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</si>
  <si>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</si>
  <si>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</si>
  <si>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</si>
  <si>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</si>
  <si>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</si>
  <si>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</si>
  <si>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</si>
  <si>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</si>
  <si>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</si>
  <si>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</si>
  <si>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</si>
  <si>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</si>
  <si>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</si>
  <si>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</si>
  <si>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</si>
  <si>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</si>
  <si>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</si>
  <si>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</si>
  <si>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</si>
  <si>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</si>
  <si>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</si>
  <si>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</si>
  <si>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</si>
  <si>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</si>
  <si>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</si>
  <si>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</si>
  <si>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</si>
  <si>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</si>
  <si>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</si>
  <si>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</si>
  <si>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</si>
  <si>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</si>
  <si>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</si>
  <si>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</si>
  <si>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</si>
  <si>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</si>
  <si>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</si>
  <si>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</si>
  <si>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</si>
  <si>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</si>
  <si>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</si>
  <si>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</si>
  <si>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</si>
  <si>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</si>
  <si>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</si>
  <si>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</si>
  <si>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</si>
  <si>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</si>
  <si>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</si>
  <si>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</si>
  <si>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</si>
  <si>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</si>
  <si>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</si>
  <si>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</si>
  <si>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</si>
  <si>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</si>
  <si>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</si>
  <si>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</si>
  <si>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</si>
  <si>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</si>
  <si>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</si>
  <si>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</si>
  <si>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</si>
  <si>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</si>
  <si>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</si>
  <si>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</si>
  <si>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</si>
  <si>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</si>
  <si>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</si>
  <si>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</si>
  <si>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</si>
  <si>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</si>
  <si>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</si>
  <si>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</si>
  <si>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</si>
  <si>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</si>
  <si>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</si>
  <si>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</si>
  <si>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</si>
  <si>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</si>
  <si>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</si>
  <si>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</si>
  <si>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</si>
  <si>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</si>
  <si>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</si>
  <si>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</si>
  <si>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</si>
  <si>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</si>
  <si>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</si>
  <si>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</si>
  <si>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</si>
  <si>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</si>
  <si>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</si>
  <si>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</si>
  <si>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</si>
  <si>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</si>
  <si>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</si>
  <si>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</si>
  <si>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</si>
  <si>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</si>
  <si>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</si>
  <si>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</si>
  <si>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</si>
  <si>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</si>
  <si>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</si>
  <si>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</si>
  <si>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</si>
  <si>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</si>
  <si>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</si>
  <si>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</si>
  <si>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</si>
  <si>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</si>
  <si>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</si>
  <si>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</si>
  <si>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</si>
  <si>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</si>
  <si>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</si>
  <si>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</si>
  <si>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</si>
  <si>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</si>
  <si>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</si>
  <si>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</si>
  <si>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</si>
  <si>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</si>
  <si>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</si>
  <si>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</si>
  <si>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</si>
  <si>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</si>
  <si>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</si>
  <si>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</si>
  <si>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</si>
  <si>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</si>
  <si>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</si>
  <si>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</si>
  <si>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</si>
  <si>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</si>
  <si>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</si>
  <si>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</si>
  <si>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</si>
  <si>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</si>
  <si>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</si>
  <si>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</si>
  <si>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</si>
  <si>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</si>
  <si>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</si>
  <si>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</si>
  <si>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</si>
  <si>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</si>
  <si>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</si>
  <si>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</si>
  <si>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</si>
  <si>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</si>
  <si>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</si>
  <si>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</si>
  <si>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</si>
  <si>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</si>
  <si>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</si>
  <si>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</si>
  <si>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</si>
  <si>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</si>
  <si>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</si>
  <si>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</si>
  <si>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</si>
  <si>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</si>
  <si>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</si>
  <si>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</si>
  <si>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</si>
  <si>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</si>
  <si>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</si>
  <si>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</si>
  <si>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</si>
  <si>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</si>
  <si>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</si>
  <si>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</si>
  <si>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</si>
  <si>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</si>
  <si>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</si>
  <si>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</si>
  <si>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</si>
  <si>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</si>
  <si>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</si>
  <si>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</si>
  <si>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</si>
  <si>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</si>
  <si>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</si>
  <si>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</si>
  <si>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</si>
  <si>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</si>
  <si>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</si>
  <si>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</si>
  <si>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</si>
  <si>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</si>
  <si>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</si>
  <si>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</si>
  <si>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</si>
  <si>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</si>
  <si>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</si>
  <si>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</si>
  <si>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</si>
  <si>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</si>
  <si>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</si>
  <si>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</si>
  <si>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</si>
  <si>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</si>
  <si>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</si>
  <si>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</si>
  <si>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</si>
  <si>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</si>
  <si>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</si>
  <si>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</si>
  <si>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</si>
  <si>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</si>
  <si>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</si>
  <si>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</si>
  <si>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</si>
  <si>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</si>
  <si>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</si>
  <si>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</si>
  <si>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</si>
  <si>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</si>
  <si>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</si>
  <si>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</si>
  <si>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</si>
  <si>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</si>
  <si>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</si>
  <si>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</si>
  <si>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</si>
  <si>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</si>
  <si>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</si>
  <si>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</si>
  <si>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</si>
  <si>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</si>
  <si>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</si>
  <si>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</si>
  <si>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</si>
  <si>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</si>
  <si>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</si>
  <si>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</si>
  <si>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</si>
  <si>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</si>
  <si>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</si>
  <si>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</si>
  <si>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</si>
  <si>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</si>
  <si>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</si>
  <si>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</si>
  <si>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</si>
  <si>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</si>
  <si>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</si>
  <si>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</si>
  <si>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</si>
  <si>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</si>
  <si>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</si>
  <si>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</si>
  <si>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</si>
  <si>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</si>
  <si>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</si>
  <si>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</si>
  <si>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</si>
  <si>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</si>
  <si>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</si>
  <si>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</si>
  <si>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</si>
  <si>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</si>
  <si>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</si>
  <si>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</si>
  <si>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</si>
  <si>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</si>
  <si>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</si>
  <si>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</si>
  <si>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</si>
  <si>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</si>
  <si>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</si>
  <si>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</si>
  <si>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</si>
  <si>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</si>
  <si>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</si>
  <si>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</si>
  <si>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</si>
  <si>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</si>
  <si>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</si>
  <si>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</si>
  <si>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</si>
  <si>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</si>
  <si>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</si>
  <si>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</si>
  <si>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</si>
  <si>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</si>
  <si>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</si>
  <si>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</si>
  <si>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</si>
  <si>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</si>
  <si>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</si>
  <si>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</si>
  <si>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</si>
  <si>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</si>
  <si>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</si>
  <si>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</si>
  <si>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</si>
  <si>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</si>
  <si>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</si>
  <si>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</si>
  <si>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</si>
  <si>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</si>
  <si>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</si>
  <si>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</si>
  <si>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</si>
  <si>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</si>
  <si>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</si>
  <si>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</si>
  <si>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</si>
  <si>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</si>
  <si>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</si>
  <si>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</si>
  <si>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</si>
  <si>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</si>
  <si>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</si>
  <si>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</si>
  <si>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</si>
  <si>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</si>
  <si>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</si>
  <si>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</si>
  <si>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</si>
  <si>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</si>
  <si>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</si>
  <si>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</si>
  <si>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</si>
  <si>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</si>
  <si>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</si>
  <si>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</si>
  <si>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</si>
  <si>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</si>
  <si>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</si>
  <si>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</si>
  <si>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</si>
  <si>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</si>
  <si>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</si>
  <si>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</si>
  <si>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</si>
  <si>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</si>
  <si>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</si>
  <si>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</si>
  <si>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</si>
  <si>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</si>
  <si>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</si>
  <si>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</si>
  <si>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</si>
  <si>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</si>
  <si>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</si>
  <si>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</si>
  <si>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</si>
  <si>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</si>
  <si>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</si>
  <si>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</si>
  <si>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</si>
  <si>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</si>
  <si>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</si>
  <si>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</si>
  <si>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</si>
  <si>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</si>
  <si>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</si>
  <si>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</si>
  <si>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</si>
  <si>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</si>
  <si>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</si>
  <si>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</si>
  <si>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</si>
  <si>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</si>
  <si>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</si>
  <si>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</si>
  <si>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</si>
  <si>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</si>
  <si>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</si>
  <si>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</si>
  <si>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</si>
  <si>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</si>
  <si>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</si>
  <si>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</si>
  <si>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</si>
  <si>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</si>
  <si>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</si>
  <si>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</si>
  <si>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</si>
  <si>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</si>
  <si>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</si>
  <si>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</si>
  <si>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</si>
  <si>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</si>
  <si>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</si>
  <si>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</si>
  <si>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</si>
  <si>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</si>
  <si>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</si>
  <si>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</si>
  <si>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</si>
  <si>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</si>
  <si>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</si>
  <si>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</si>
  <si>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</si>
  <si>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</si>
  <si>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</si>
  <si>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</si>
  <si>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</si>
  <si>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</si>
  <si>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</si>
  <si>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</si>
  <si>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</si>
  <si>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</si>
  <si>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</si>
  <si>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</si>
  <si>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</si>
  <si>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</si>
  <si>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</si>
  <si>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</si>
  <si>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</si>
  <si>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</si>
  <si>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</si>
  <si>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</si>
  <si>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</si>
  <si>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</si>
  <si>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</si>
  <si>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</si>
  <si>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</si>
  <si>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</si>
  <si>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</si>
  <si>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</si>
  <si>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</si>
  <si>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</si>
  <si>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</si>
  <si>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</si>
  <si>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</si>
  <si>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</si>
  <si>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</si>
  <si>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</si>
  <si>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</si>
  <si>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</si>
  <si>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</si>
  <si>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</si>
  <si>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</si>
  <si>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</si>
  <si>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</si>
  <si>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</si>
  <si>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</si>
  <si>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</si>
  <si>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</si>
  <si>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</si>
  <si>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</si>
  <si>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</si>
  <si>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</si>
  <si>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</si>
  <si>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</si>
  <si>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</si>
  <si>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</si>
  <si>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</si>
  <si>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</si>
  <si>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</si>
  <si>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</si>
  <si>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</si>
  <si>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</si>
  <si>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</si>
  <si>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</si>
  <si>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</si>
  <si>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</si>
  <si>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</si>
  <si>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</si>
  <si>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</si>
  <si>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</si>
  <si>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</si>
  <si>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</si>
  <si>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</si>
  <si>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</si>
  <si>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</si>
  <si>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</si>
  <si>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</si>
  <si>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</si>
  <si>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</si>
  <si>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</si>
  <si>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</si>
  <si>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</si>
  <si>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</si>
  <si>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</si>
  <si>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</si>
  <si>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</si>
  <si>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</si>
  <si>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</si>
  <si>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</si>
  <si>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</si>
  <si>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</si>
  <si>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</si>
  <si>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</si>
  <si>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</si>
  <si>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</si>
  <si>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</si>
  <si>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</si>
  <si>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</si>
  <si>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</si>
  <si>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</si>
  <si>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</si>
  <si>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</si>
  <si>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</si>
  <si>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</si>
  <si>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</si>
  <si>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</si>
  <si>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</si>
  <si>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</si>
  <si>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</si>
  <si>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</si>
  <si>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</si>
  <si>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</si>
  <si>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</si>
  <si>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</si>
  <si>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</si>
  <si>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</si>
  <si>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A room adjacent to kitchen
was identified.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</si>
</sst>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8"/>
      <name val="Arial"/>
      <family val="2"/>
    </font>
    <font>
      <b/>
      <sz val="11"/>
      <color indexed="8"/>
      <name val="Calibri"/>
      <family val="2"/>
    </font>
    <font>
      <sz val="11"/>
      <color indexed="9"/>
      <name val="Arial"/>
      <family val="2"/>
    </font>
    <font>
      <sz val="11"/>
      <name val="Calibri"/>
      <family val="2"/>
    </font>
    <font>
      <sz val="14"/>
      <color indexed="8"/>
      <name val="Calibri"/>
      <family val="2"/>
    </font>
    <font>
      <sz val="16"/>
      <color indexed="8"/>
      <name val="Calibri"/>
      <family val="2"/>
    </font>
    <font>
      <sz val="20"/>
      <color indexed="8"/>
      <name val="Calibri"/>
      <family val="2"/>
    </font>
    <font>
      <sz val="20"/>
      <name val="Calibri"/>
      <family val="2"/>
    </font>
    <font>
      <b/>
      <sz val="16"/>
      <color indexed="9"/>
      <name val="Calibri"/>
      <family val="2"/>
    </font>
    <font>
      <b/>
      <sz val="14"/>
      <color indexed="30"/>
      <name val="Calibri"/>
      <family val="2"/>
    </font>
    <font>
      <sz val="12"/>
      <color indexed="9"/>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right/>
      <top/>
      <bottom style="mediu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4">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50" fillId="37" borderId="21" xfId="0" applyFont="1" applyFill="1" applyBorder="1" applyAlignment="1">
      <alignment horizontal="center"/>
    </xf>
    <xf numFmtId="0" fontId="50" fillId="37" borderId="22" xfId="0" applyFont="1" applyFill="1" applyBorder="1" applyAlignment="1">
      <alignment horizontal="center"/>
    </xf>
    <xf numFmtId="0" fontId="50" fillId="37" borderId="23" xfId="0" applyFont="1" applyFill="1" applyBorder="1" applyAlignment="1">
      <alignment horizontal="center"/>
    </xf>
    <xf numFmtId="0" fontId="51" fillId="35" borderId="11" xfId="0" applyFont="1" applyFill="1" applyBorder="1" applyAlignment="1">
      <alignment horizontal="center"/>
    </xf>
    <xf numFmtId="0" fontId="51" fillId="35" borderId="0" xfId="0" applyFont="1" applyFill="1" applyBorder="1" applyAlignment="1">
      <alignment horizontal="center"/>
    </xf>
    <xf numFmtId="0" fontId="51" fillId="35" borderId="10" xfId="0" applyFont="1" applyFill="1" applyBorder="1" applyAlignment="1">
      <alignment horizontal="center"/>
    </xf>
    <xf numFmtId="0" fontId="52" fillId="38" borderId="11" xfId="0" applyFont="1" applyFill="1" applyBorder="1" applyAlignment="1">
      <alignment horizontal="center"/>
    </xf>
    <xf numFmtId="0" fontId="52" fillId="38" borderId="0" xfId="0" applyFont="1" applyFill="1" applyBorder="1" applyAlignment="1">
      <alignment horizontal="center"/>
    </xf>
    <xf numFmtId="0" fontId="52"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18" xfId="0" applyFont="1" applyBorder="1" applyAlignment="1">
      <alignment horizontal="center" vertical="center"/>
    </xf>
    <xf numFmtId="172" fontId="54" fillId="39" borderId="21" xfId="0" applyNumberFormat="1" applyFont="1" applyFill="1" applyBorder="1" applyAlignment="1">
      <alignment horizontal="center" vertical="center"/>
    </xf>
    <xf numFmtId="172" fontId="54" fillId="40" borderId="22" xfId="0" applyNumberFormat="1" applyFont="1" applyFill="1" applyBorder="1" applyAlignment="1">
      <alignment horizontal="center" vertical="center"/>
    </xf>
    <xf numFmtId="172" fontId="54" fillId="41" borderId="23" xfId="0" applyNumberFormat="1" applyFont="1" applyFill="1" applyBorder="1" applyAlignment="1">
      <alignment horizontal="center" vertical="center"/>
    </xf>
    <xf numFmtId="172" fontId="54" fillId="42" borderId="11" xfId="0" applyNumberFormat="1" applyFont="1" applyFill="1" applyBorder="1" applyAlignment="1">
      <alignment horizontal="center" vertical="center"/>
    </xf>
    <xf numFmtId="172" fontId="54" fillId="43" borderId="0" xfId="0" applyNumberFormat="1" applyFont="1" applyFill="1" applyBorder="1" applyAlignment="1">
      <alignment horizontal="center" vertical="center"/>
    </xf>
    <xf numFmtId="172" fontId="54" fillId="44" borderId="10" xfId="0" applyNumberFormat="1" applyFont="1" applyFill="1" applyBorder="1" applyAlignment="1">
      <alignment horizontal="center" vertical="center"/>
    </xf>
    <xf numFmtId="172" fontId="54" fillId="45" borderId="12" xfId="0" applyNumberFormat="1" applyFont="1" applyFill="1" applyBorder="1" applyAlignment="1">
      <alignment horizontal="center" vertical="center"/>
    </xf>
    <xf numFmtId="172" fontId="54" fillId="46" borderId="31" xfId="0" applyNumberFormat="1" applyFont="1" applyFill="1" applyBorder="1" applyAlignment="1">
      <alignment horizontal="center" vertical="center"/>
    </xf>
    <xf numFmtId="172" fontId="54" fillId="47" borderId="13" xfId="0" applyNumberFormat="1" applyFont="1" applyFill="1" applyBorder="1" applyAlignment="1">
      <alignment horizontal="center" vertical="center"/>
    </xf>
    <xf numFmtId="0" fontId="53" fillId="0" borderId="19" xfId="0" applyFont="1" applyBorder="1" applyAlignment="1">
      <alignment horizontal="center" vertical="center"/>
    </xf>
    <xf numFmtId="0" fontId="53" fillId="0" borderId="32"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2" xfId="0" applyBorder="1" applyAlignment="1" applyProtection="1">
      <alignment horizontal="center"/>
      <protection locked="0"/>
    </xf>
    <xf numFmtId="0" fontId="53" fillId="0" borderId="19" xfId="0" applyFont="1" applyBorder="1" applyAlignment="1">
      <alignment horizontal="center" vertical="center" wrapText="1"/>
    </xf>
    <xf numFmtId="0" fontId="53" fillId="0" borderId="32"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5" fillId="0" borderId="37" xfId="0" applyFont="1" applyBorder="1" applyAlignment="1">
      <alignment horizontal="center"/>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11" xfId="0" applyFont="1" applyBorder="1" applyAlignment="1">
      <alignment horizontal="center" vertical="center"/>
    </xf>
    <xf numFmtId="0" fontId="56" fillId="0" borderId="43"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6" fillId="0" borderId="12" xfId="0" applyFont="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46" fillId="33"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6" fillId="8" borderId="14" xfId="0" applyFont="1" applyFill="1" applyBorder="1" applyAlignment="1">
      <alignment horizontal="left" vertical="top" wrapText="1"/>
    </xf>
    <xf numFmtId="0" fontId="7" fillId="0" borderId="18" xfId="0" applyFont="1" applyBorder="1" applyAlignment="1">
      <alignment horizontal="left" vertical="top" wrapText="1"/>
    </xf>
    <xf numFmtId="0" fontId="0" fillId="0" borderId="14" xfId="0"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253">
      <selection activeCell="H257" sqref="H25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0.3433333333333333</v>
      </c>
      <c r="E6" s="70"/>
      <c r="F6" s="70"/>
      <c r="G6" s="71"/>
      <c r="H6" s="78" t="s">
        <v>353</v>
      </c>
      <c r="I6" s="79"/>
      <c r="J6" s="4"/>
    </row>
    <row r="7" spans="1:10" ht="80.25" customHeight="1">
      <c r="A7" s="5"/>
      <c r="B7" s="80"/>
      <c r="C7" s="81"/>
      <c r="D7" s="72"/>
      <c r="E7" s="73"/>
      <c r="F7" s="73"/>
      <c r="G7" s="74"/>
      <c r="H7" s="82"/>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26</v>
      </c>
      <c r="C17" s="110"/>
      <c r="D17" s="103"/>
      <c r="E17" s="115">
        <f>H94+H98+H102+H106+H110+H114+H118+H122+H126+H130</f>
        <v>26</v>
      </c>
      <c r="F17" s="110"/>
      <c r="G17" s="103"/>
      <c r="H17" s="118">
        <f>H135+H139+H143+H147+H151+H155+H159+H163+H167+H171</f>
        <v>18</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21</v>
      </c>
      <c r="C27" s="110"/>
      <c r="D27" s="103"/>
      <c r="E27" s="115">
        <f>H217+H221+H225+H229+H233</f>
        <v>9</v>
      </c>
      <c r="F27" s="110"/>
      <c r="G27" s="103"/>
      <c r="H27" s="115">
        <f>H238+H242+H246+H250+H254</f>
        <v>3</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0</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48" t="s">
        <v>493</v>
      </c>
      <c r="F56" s="48"/>
      <c r="G56" s="48"/>
      <c r="H56" s="17">
        <v>0</v>
      </c>
      <c r="I56" s="38"/>
      <c r="J56" s="38"/>
      <c r="K56" s="38"/>
      <c r="L56" s="38"/>
      <c r="M56" s="39"/>
    </row>
    <row r="57" spans="1:13" ht="26.25" customHeight="1">
      <c r="A57" s="32" t="s">
        <v>15</v>
      </c>
      <c r="B57" s="47" t="s">
        <v>16</v>
      </c>
      <c r="C57" s="47"/>
      <c r="D57" s="47"/>
      <c r="E57" s="47"/>
      <c r="F57" s="47"/>
      <c r="G57" s="47"/>
      <c r="H57" s="18">
        <f>SUM(H58:H60)</f>
        <v>2</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6</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5</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2</v>
      </c>
      <c r="I68" s="38"/>
      <c r="J68" s="38"/>
      <c r="K68" s="38"/>
      <c r="L68" s="38"/>
      <c r="M68" s="17"/>
    </row>
    <row r="69" spans="1:13" ht="26.25" customHeight="1">
      <c r="A69" s="22" t="s">
        <v>32</v>
      </c>
      <c r="B69" s="47" t="s">
        <v>33</v>
      </c>
      <c r="C69" s="47"/>
      <c r="D69" s="47"/>
      <c r="E69" s="47"/>
      <c r="F69" s="47"/>
      <c r="G69" s="47"/>
      <c r="H69" s="15">
        <f>SUM(H70:H72)</f>
        <v>1</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48" t="s">
        <v>432</v>
      </c>
      <c r="C72" s="48"/>
      <c r="D72" s="31" t="s">
        <v>10</v>
      </c>
      <c r="E72" s="48" t="s">
        <v>132</v>
      </c>
      <c r="F72" s="48"/>
      <c r="G72" s="48"/>
      <c r="H72" s="23">
        <v>0</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2</v>
      </c>
      <c r="I75" s="38"/>
      <c r="J75" s="38"/>
      <c r="K75" s="38"/>
      <c r="L75" s="38"/>
      <c r="M75" s="17"/>
    </row>
    <row r="76" spans="1:13" ht="53.25" customHeight="1">
      <c r="A76" s="30" t="s">
        <v>40</v>
      </c>
      <c r="B76" s="46" t="s">
        <v>41</v>
      </c>
      <c r="C76" s="46"/>
      <c r="D76" s="30" t="s">
        <v>10</v>
      </c>
      <c r="E76" s="46" t="s">
        <v>434</v>
      </c>
      <c r="F76" s="46"/>
      <c r="G76" s="46"/>
      <c r="H76" s="17">
        <v>0</v>
      </c>
      <c r="I76" s="38"/>
      <c r="J76" s="38"/>
      <c r="K76" s="38"/>
      <c r="L76" s="38"/>
      <c r="M76" s="17"/>
    </row>
    <row r="77" spans="1:13" ht="25.5" customHeight="1">
      <c r="A77" s="24" t="s">
        <v>42</v>
      </c>
      <c r="B77" s="47" t="s">
        <v>43</v>
      </c>
      <c r="C77" s="47"/>
      <c r="D77" s="47"/>
      <c r="E77" s="47"/>
      <c r="F77" s="47"/>
      <c r="G77" s="47"/>
      <c r="H77" s="15">
        <f>SUM(H78:H80)</f>
        <v>4</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48" t="s">
        <v>486</v>
      </c>
      <c r="F79" s="48"/>
      <c r="G79" s="48"/>
      <c r="H79" s="17">
        <v>1</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1</v>
      </c>
      <c r="I83" s="40"/>
      <c r="J83" s="40"/>
      <c r="K83" s="40"/>
      <c r="L83" s="40"/>
      <c r="M83" s="23"/>
    </row>
    <row r="84" spans="1:13" ht="65.25" customHeight="1">
      <c r="A84" s="30" t="s">
        <v>51</v>
      </c>
      <c r="B84" s="48" t="s">
        <v>435</v>
      </c>
      <c r="C84" s="48"/>
      <c r="D84" s="31" t="s">
        <v>8</v>
      </c>
      <c r="E84" s="48" t="s">
        <v>357</v>
      </c>
      <c r="F84" s="48"/>
      <c r="G84" s="48"/>
      <c r="H84" s="17">
        <v>0</v>
      </c>
      <c r="I84" s="38"/>
      <c r="J84" s="38"/>
      <c r="K84" s="38"/>
      <c r="L84" s="38"/>
      <c r="M84" s="143" t="s">
        <v>596</v>
      </c>
    </row>
    <row r="85" spans="1:13" ht="25.5" customHeight="1">
      <c r="A85" s="24" t="s">
        <v>52</v>
      </c>
      <c r="B85" s="47" t="s">
        <v>53</v>
      </c>
      <c r="C85" s="47"/>
      <c r="D85" s="47"/>
      <c r="E85" s="47"/>
      <c r="F85" s="47"/>
      <c r="G85" s="47"/>
      <c r="H85" s="15">
        <f>SUM(H86:H88)</f>
        <v>1</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3</v>
      </c>
      <c r="I89" s="38"/>
      <c r="J89" s="38"/>
      <c r="K89" s="38"/>
      <c r="L89" s="38"/>
      <c r="M89" s="16"/>
    </row>
    <row r="90" spans="1:13" ht="120" customHeight="1">
      <c r="A90" s="30" t="s">
        <v>59</v>
      </c>
      <c r="B90" s="46" t="s">
        <v>507</v>
      </c>
      <c r="C90" s="46"/>
      <c r="D90" s="30" t="s">
        <v>56</v>
      </c>
      <c r="E90" s="46" t="s">
        <v>506</v>
      </c>
      <c r="F90" s="46"/>
      <c r="G90" s="46"/>
      <c r="H90" s="17">
        <v>2</v>
      </c>
      <c r="I90" s="38"/>
      <c r="J90" s="38"/>
      <c r="K90" s="38"/>
      <c r="L90" s="38"/>
      <c r="M90" s="17"/>
    </row>
    <row r="91" spans="1:13" ht="84" customHeight="1">
      <c r="A91" s="30" t="s">
        <v>60</v>
      </c>
      <c r="B91" s="46" t="s">
        <v>512</v>
      </c>
      <c r="C91" s="46"/>
      <c r="D91" s="30" t="s">
        <v>56</v>
      </c>
      <c r="E91" s="46" t="s">
        <v>513</v>
      </c>
      <c r="F91" s="46"/>
      <c r="G91" s="46"/>
      <c r="H91" s="17">
        <v>1</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0</v>
      </c>
      <c r="I97" s="38"/>
      <c r="J97" s="38"/>
      <c r="K97" s="38"/>
      <c r="L97" s="38"/>
      <c r="M97" s="17"/>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137" t="s">
        <v>517</v>
      </c>
      <c r="C99" s="137"/>
      <c r="D99" s="34" t="s">
        <v>10</v>
      </c>
      <c r="E99" s="137" t="s">
        <v>518</v>
      </c>
      <c r="F99" s="137"/>
      <c r="G99" s="137"/>
      <c r="H99" s="17">
        <v>1</v>
      </c>
      <c r="I99" s="38"/>
      <c r="J99" s="38"/>
      <c r="K99" s="38"/>
      <c r="L99" s="38"/>
      <c r="M99" s="39"/>
    </row>
    <row r="100" spans="1:13" ht="54" customHeight="1">
      <c r="A100" s="30" t="s">
        <v>71</v>
      </c>
      <c r="B100" s="137" t="s">
        <v>463</v>
      </c>
      <c r="C100" s="137"/>
      <c r="D100" s="34" t="s">
        <v>12</v>
      </c>
      <c r="E100" s="137" t="s">
        <v>519</v>
      </c>
      <c r="F100" s="137"/>
      <c r="G100" s="137"/>
      <c r="H100" s="17">
        <v>1</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137" t="s">
        <v>520</v>
      </c>
      <c r="C103" s="137"/>
      <c r="D103" s="31" t="s">
        <v>10</v>
      </c>
      <c r="E103" s="48" t="s">
        <v>521</v>
      </c>
      <c r="F103" s="48"/>
      <c r="G103" s="48"/>
      <c r="H103" s="17">
        <v>1</v>
      </c>
      <c r="I103" s="38"/>
      <c r="J103" s="38"/>
      <c r="K103" s="38"/>
      <c r="L103" s="38"/>
      <c r="M103" s="17"/>
    </row>
    <row r="104" spans="1:13" ht="78" customHeight="1">
      <c r="A104" s="31" t="s">
        <v>76</v>
      </c>
      <c r="B104" s="48" t="s">
        <v>522</v>
      </c>
      <c r="C104" s="48"/>
      <c r="D104" s="31" t="s">
        <v>12</v>
      </c>
      <c r="E104" s="48" t="s">
        <v>594</v>
      </c>
      <c r="F104" s="48"/>
      <c r="G104" s="48"/>
      <c r="H104" s="17">
        <v>1</v>
      </c>
      <c r="I104" s="38"/>
      <c r="J104" s="38"/>
      <c r="K104" s="38"/>
      <c r="L104" s="38"/>
      <c r="M104" s="17"/>
    </row>
    <row r="105" spans="1:13" ht="81" customHeight="1">
      <c r="A105" s="31" t="s">
        <v>77</v>
      </c>
      <c r="B105" s="48" t="s">
        <v>523</v>
      </c>
      <c r="C105" s="48"/>
      <c r="D105" s="31" t="s">
        <v>10</v>
      </c>
      <c r="E105" s="138" t="s">
        <v>524</v>
      </c>
      <c r="F105" s="48"/>
      <c r="G105" s="48"/>
      <c r="H105" s="17">
        <v>1</v>
      </c>
      <c r="I105" s="38"/>
      <c r="J105" s="38"/>
      <c r="K105" s="38"/>
      <c r="L105" s="38"/>
      <c r="M105" s="17"/>
    </row>
    <row r="106" spans="1:13" ht="29.25" customHeight="1">
      <c r="A106" s="32" t="s">
        <v>78</v>
      </c>
      <c r="B106" s="47" t="s">
        <v>526</v>
      </c>
      <c r="C106" s="47"/>
      <c r="D106" s="47"/>
      <c r="E106" s="47"/>
      <c r="F106" s="47"/>
      <c r="G106" s="47"/>
      <c r="H106" s="15">
        <f>SUM(H107:H109)</f>
        <v>4</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row>
    <row r="108" spans="1:13" ht="66" customHeight="1">
      <c r="A108" s="30" t="s">
        <v>80</v>
      </c>
      <c r="B108" s="48" t="s">
        <v>529</v>
      </c>
      <c r="C108" s="48"/>
      <c r="D108" s="30" t="s">
        <v>12</v>
      </c>
      <c r="E108" s="46" t="s">
        <v>452</v>
      </c>
      <c r="F108" s="46"/>
      <c r="G108" s="46"/>
      <c r="H108" s="17">
        <v>2</v>
      </c>
      <c r="I108" s="38"/>
      <c r="J108" s="38"/>
      <c r="K108" s="38"/>
      <c r="L108" s="38"/>
      <c r="M108" s="17"/>
    </row>
    <row r="109" spans="1:13" ht="74.25" customHeight="1">
      <c r="A109" s="30" t="s">
        <v>81</v>
      </c>
      <c r="B109" s="46" t="s">
        <v>137</v>
      </c>
      <c r="C109" s="46"/>
      <c r="D109" s="30" t="s">
        <v>10</v>
      </c>
      <c r="E109" s="48" t="s">
        <v>524</v>
      </c>
      <c r="F109" s="48"/>
      <c r="G109" s="48"/>
      <c r="H109" s="17">
        <v>1</v>
      </c>
      <c r="I109" s="38"/>
      <c r="J109" s="38"/>
      <c r="K109" s="38"/>
      <c r="L109" s="38"/>
      <c r="M109" s="17"/>
    </row>
    <row r="110" spans="1:13" ht="24.75" customHeight="1">
      <c r="A110" s="32" t="s">
        <v>82</v>
      </c>
      <c r="B110" s="47" t="s">
        <v>83</v>
      </c>
      <c r="C110" s="47"/>
      <c r="D110" s="47"/>
      <c r="E110" s="47"/>
      <c r="F110" s="47"/>
      <c r="G110" s="47"/>
      <c r="H110" s="15">
        <f>SUM(H111:H113)</f>
        <v>4</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2</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2</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2</v>
      </c>
      <c r="I118" s="38"/>
      <c r="J118" s="38"/>
      <c r="K118" s="38"/>
      <c r="L118" s="38"/>
      <c r="M118" s="16"/>
    </row>
    <row r="119" spans="1:13" ht="166.5" customHeight="1">
      <c r="A119" s="30" t="s">
        <v>94</v>
      </c>
      <c r="B119" s="46" t="s">
        <v>487</v>
      </c>
      <c r="C119" s="46"/>
      <c r="D119" s="30" t="s">
        <v>95</v>
      </c>
      <c r="E119" s="46" t="s">
        <v>438</v>
      </c>
      <c r="F119" s="46"/>
      <c r="G119" s="46"/>
      <c r="H119" s="17">
        <v>0</v>
      </c>
      <c r="I119" s="38"/>
      <c r="J119" s="38"/>
      <c r="K119" s="38"/>
      <c r="L119" s="38"/>
      <c r="M119" s="17"/>
    </row>
    <row r="120" spans="1:13" ht="107.25" customHeight="1">
      <c r="A120" s="30" t="s">
        <v>96</v>
      </c>
      <c r="B120" s="46" t="s">
        <v>533</v>
      </c>
      <c r="C120" s="46"/>
      <c r="D120" s="30" t="s">
        <v>12</v>
      </c>
      <c r="E120" s="46" t="s">
        <v>534</v>
      </c>
      <c r="F120" s="46"/>
      <c r="G120" s="46"/>
      <c r="H120" s="17">
        <v>0</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139" t="s">
        <v>143</v>
      </c>
      <c r="C125" s="140"/>
      <c r="D125" s="31" t="s">
        <v>56</v>
      </c>
      <c r="E125" s="48" t="s">
        <v>538</v>
      </c>
      <c r="F125" s="48"/>
      <c r="G125" s="48"/>
      <c r="H125" s="23">
        <v>0</v>
      </c>
      <c r="I125" s="40"/>
      <c r="J125" s="40"/>
      <c r="K125" s="40"/>
      <c r="L125" s="40"/>
      <c r="M125" s="23"/>
    </row>
    <row r="126" spans="1:13" ht="29.25" customHeight="1">
      <c r="A126" s="32" t="s">
        <v>102</v>
      </c>
      <c r="B126" s="47" t="s">
        <v>103</v>
      </c>
      <c r="C126" s="47"/>
      <c r="D126" s="47"/>
      <c r="E126" s="47"/>
      <c r="F126" s="47"/>
      <c r="G126" s="47"/>
      <c r="H126" s="15">
        <f>SUM(H127:H129)</f>
        <v>3</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1</v>
      </c>
      <c r="I128" s="38"/>
      <c r="J128" s="38"/>
      <c r="K128" s="38"/>
      <c r="L128" s="38"/>
      <c r="M128" s="17"/>
    </row>
    <row r="129" spans="1:13" ht="125.25" customHeight="1">
      <c r="A129" s="30" t="s">
        <v>107</v>
      </c>
      <c r="B129" s="46" t="s">
        <v>144</v>
      </c>
      <c r="C129" s="46"/>
      <c r="D129" s="30" t="s">
        <v>12</v>
      </c>
      <c r="E129" s="46" t="s">
        <v>541</v>
      </c>
      <c r="F129" s="46"/>
      <c r="G129" s="46"/>
      <c r="H129" s="17">
        <v>2</v>
      </c>
      <c r="I129" s="38"/>
      <c r="J129" s="38"/>
      <c r="K129" s="38"/>
      <c r="L129" s="38"/>
      <c r="M129" s="17"/>
    </row>
    <row r="130" spans="1:13" ht="28.5" customHeight="1">
      <c r="A130" s="32" t="s">
        <v>108</v>
      </c>
      <c r="B130" s="47" t="s">
        <v>109</v>
      </c>
      <c r="C130" s="47"/>
      <c r="D130" s="47"/>
      <c r="E130" s="47"/>
      <c r="F130" s="47"/>
      <c r="G130" s="47"/>
      <c r="H130" s="15">
        <f>SUM(H131:H133)</f>
        <v>2</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2</v>
      </c>
      <c r="I135" s="38"/>
      <c r="J135" s="38"/>
      <c r="K135" s="38"/>
      <c r="L135" s="38"/>
      <c r="M135" s="16"/>
    </row>
    <row r="136" spans="1:13" s="2" customFormat="1" ht="81" customHeight="1">
      <c r="A136" s="31" t="s">
        <v>117</v>
      </c>
      <c r="B136" s="48" t="s">
        <v>467</v>
      </c>
      <c r="C136" s="48"/>
      <c r="D136" s="31" t="s">
        <v>8</v>
      </c>
      <c r="E136" s="48" t="s">
        <v>543</v>
      </c>
      <c r="F136" s="48"/>
      <c r="G136" s="48"/>
      <c r="H136" s="23">
        <v>0</v>
      </c>
      <c r="I136" s="40"/>
      <c r="J136" s="40"/>
      <c r="K136" s="40"/>
      <c r="L136" s="40"/>
      <c r="M136" s="23"/>
    </row>
    <row r="137" spans="1:13" ht="68.25" customHeight="1">
      <c r="A137" s="30" t="s">
        <v>118</v>
      </c>
      <c r="B137" s="46" t="s">
        <v>146</v>
      </c>
      <c r="C137" s="46"/>
      <c r="D137" s="30" t="s">
        <v>10</v>
      </c>
      <c r="E137" s="46" t="s">
        <v>358</v>
      </c>
      <c r="F137" s="46"/>
      <c r="G137" s="46"/>
      <c r="H137" s="17">
        <v>1</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3</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2</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141" t="s">
        <v>156</v>
      </c>
      <c r="C147" s="141"/>
      <c r="D147" s="141"/>
      <c r="E147" s="141"/>
      <c r="F147" s="141"/>
      <c r="G147" s="141"/>
      <c r="H147" s="42">
        <f>SUM(H148:H150)</f>
        <v>2</v>
      </c>
      <c r="I147" s="43"/>
      <c r="J147" s="43"/>
      <c r="K147" s="43"/>
      <c r="L147" s="43"/>
      <c r="M147" s="44"/>
    </row>
    <row r="148" spans="1:13" s="2" customFormat="1" ht="66.75" customHeight="1">
      <c r="A148" s="31" t="s">
        <v>157</v>
      </c>
      <c r="B148" s="48" t="s">
        <v>160</v>
      </c>
      <c r="C148" s="48"/>
      <c r="D148" s="31" t="s">
        <v>10</v>
      </c>
      <c r="E148" s="48" t="s">
        <v>439</v>
      </c>
      <c r="F148" s="48"/>
      <c r="G148" s="48"/>
      <c r="H148" s="23">
        <v>0</v>
      </c>
      <c r="I148" s="40"/>
      <c r="J148" s="40"/>
      <c r="K148" s="40"/>
      <c r="L148" s="40"/>
      <c r="M148" s="23"/>
    </row>
    <row r="149" spans="1:13" ht="81" customHeight="1">
      <c r="A149" s="30" t="s">
        <v>158</v>
      </c>
      <c r="B149" s="46" t="s">
        <v>161</v>
      </c>
      <c r="C149" s="46"/>
      <c r="D149" s="30" t="s">
        <v>12</v>
      </c>
      <c r="E149" s="48" t="s">
        <v>162</v>
      </c>
      <c r="F149" s="48"/>
      <c r="G149" s="48"/>
      <c r="H149" s="17">
        <v>2</v>
      </c>
      <c r="I149" s="38"/>
      <c r="J149" s="38"/>
      <c r="K149" s="38"/>
      <c r="L149" s="38"/>
      <c r="M149" s="17"/>
    </row>
    <row r="150" spans="1:13" s="2" customFormat="1" ht="91.5" customHeight="1">
      <c r="A150" s="31" t="s">
        <v>159</v>
      </c>
      <c r="B150" s="48" t="s">
        <v>384</v>
      </c>
      <c r="C150" s="48"/>
      <c r="D150" s="31" t="s">
        <v>10</v>
      </c>
      <c r="E150" s="48" t="s">
        <v>385</v>
      </c>
      <c r="F150" s="48"/>
      <c r="G150" s="48"/>
      <c r="H150" s="23">
        <v>0</v>
      </c>
      <c r="I150" s="40"/>
      <c r="J150" s="40"/>
      <c r="K150" s="40"/>
      <c r="L150" s="40"/>
      <c r="M150" s="23"/>
    </row>
    <row r="151" spans="1:13" ht="27" customHeight="1">
      <c r="A151" s="32" t="s">
        <v>163</v>
      </c>
      <c r="B151" s="47" t="s">
        <v>164</v>
      </c>
      <c r="C151" s="47"/>
      <c r="D151" s="47"/>
      <c r="E151" s="47"/>
      <c r="F151" s="47"/>
      <c r="G151" s="47"/>
      <c r="H151" s="15">
        <f>SUM(H152:H154)</f>
        <v>1</v>
      </c>
      <c r="I151" s="38"/>
      <c r="J151" s="38"/>
      <c r="K151" s="38"/>
      <c r="L151" s="38"/>
      <c r="M151" s="16"/>
    </row>
    <row r="152" spans="1:13" ht="139.5" customHeight="1">
      <c r="A152" s="30" t="s">
        <v>165</v>
      </c>
      <c r="B152" s="46" t="s">
        <v>440</v>
      </c>
      <c r="C152" s="46"/>
      <c r="D152" s="30" t="s">
        <v>455</v>
      </c>
      <c r="E152" s="46" t="s">
        <v>585</v>
      </c>
      <c r="F152" s="46"/>
      <c r="G152" s="46"/>
      <c r="H152" s="17">
        <v>1</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0</v>
      </c>
      <c r="I154" s="38"/>
      <c r="J154" s="38"/>
      <c r="K154" s="38"/>
      <c r="L154" s="38"/>
      <c r="M154" s="17"/>
    </row>
    <row r="155" spans="1:13" ht="27.75" customHeight="1">
      <c r="A155" s="32" t="s">
        <v>168</v>
      </c>
      <c r="B155" s="47" t="s">
        <v>169</v>
      </c>
      <c r="C155" s="47"/>
      <c r="D155" s="47"/>
      <c r="E155" s="47"/>
      <c r="F155" s="47"/>
      <c r="G155" s="47"/>
      <c r="H155" s="15">
        <f>SUM(H156:H158)</f>
        <v>4</v>
      </c>
      <c r="I155" s="38"/>
      <c r="J155" s="38"/>
      <c r="K155" s="38"/>
      <c r="L155" s="38"/>
      <c r="M155" s="16"/>
    </row>
    <row r="156" spans="1:13" ht="75" customHeight="1">
      <c r="A156" s="30" t="s">
        <v>170</v>
      </c>
      <c r="B156" s="46" t="s">
        <v>380</v>
      </c>
      <c r="C156" s="46"/>
      <c r="D156" s="30" t="s">
        <v>56</v>
      </c>
      <c r="E156" s="46" t="s">
        <v>381</v>
      </c>
      <c r="F156" s="46"/>
      <c r="G156" s="46"/>
      <c r="H156" s="17">
        <v>2</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2</v>
      </c>
      <c r="I158" s="38"/>
      <c r="J158" s="38"/>
      <c r="K158" s="38"/>
      <c r="L158" s="38"/>
      <c r="M158" s="17"/>
    </row>
    <row r="159" spans="1:13" ht="33" customHeight="1">
      <c r="A159" s="32" t="s">
        <v>173</v>
      </c>
      <c r="B159" s="47" t="s">
        <v>174</v>
      </c>
      <c r="C159" s="47"/>
      <c r="D159" s="47"/>
      <c r="E159" s="47"/>
      <c r="F159" s="47"/>
      <c r="G159" s="47"/>
      <c r="H159" s="15">
        <f>SUM(H160:H162)</f>
        <v>0</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0</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5</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2</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2</v>
      </c>
      <c r="I180" s="38"/>
      <c r="J180" s="38"/>
      <c r="K180" s="38"/>
      <c r="L180" s="38"/>
      <c r="M180" s="16"/>
    </row>
    <row r="181" spans="1:13" ht="54" customHeight="1">
      <c r="A181" s="30" t="s">
        <v>212</v>
      </c>
      <c r="B181" s="46" t="s">
        <v>219</v>
      </c>
      <c r="C181" s="46"/>
      <c r="D181" s="30" t="s">
        <v>56</v>
      </c>
      <c r="E181" s="46" t="s">
        <v>220</v>
      </c>
      <c r="F181" s="46"/>
      <c r="G181" s="46"/>
      <c r="H181" s="17">
        <v>0</v>
      </c>
      <c r="I181" s="38"/>
      <c r="J181" s="38"/>
      <c r="K181" s="38"/>
      <c r="L181" s="38"/>
      <c r="M181" s="17"/>
    </row>
    <row r="182" spans="1:13" ht="56.25" customHeight="1">
      <c r="A182" s="30" t="s">
        <v>213</v>
      </c>
      <c r="B182" s="46" t="s">
        <v>389</v>
      </c>
      <c r="C182" s="46"/>
      <c r="D182" s="30" t="s">
        <v>56</v>
      </c>
      <c r="E182" s="46" t="s">
        <v>423</v>
      </c>
      <c r="F182" s="46"/>
      <c r="G182" s="46"/>
      <c r="H182" s="17">
        <v>1</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4</v>
      </c>
      <c r="I184" s="38"/>
      <c r="J184" s="38"/>
      <c r="K184" s="38"/>
      <c r="L184" s="38"/>
      <c r="M184" s="16"/>
    </row>
    <row r="185" spans="1:13" s="2" customFormat="1" ht="78" customHeight="1">
      <c r="A185" s="31" t="s">
        <v>217</v>
      </c>
      <c r="B185" s="48" t="s">
        <v>223</v>
      </c>
      <c r="C185" s="48"/>
      <c r="D185" s="31" t="s">
        <v>56</v>
      </c>
      <c r="E185" s="48" t="s">
        <v>224</v>
      </c>
      <c r="F185" s="48"/>
      <c r="G185" s="48"/>
      <c r="H185" s="23">
        <v>2</v>
      </c>
      <c r="I185" s="40"/>
      <c r="J185" s="40"/>
      <c r="K185" s="40"/>
      <c r="L185" s="40"/>
      <c r="M185" s="23"/>
    </row>
    <row r="186" spans="1:13" ht="51" customHeight="1">
      <c r="A186" s="30" t="s">
        <v>218</v>
      </c>
      <c r="B186" s="46" t="s">
        <v>390</v>
      </c>
      <c r="C186" s="46"/>
      <c r="D186" s="30" t="s">
        <v>56</v>
      </c>
      <c r="E186" s="46" t="s">
        <v>391</v>
      </c>
      <c r="F186" s="46"/>
      <c r="G186" s="46"/>
      <c r="H186" s="17">
        <v>0</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2</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0</v>
      </c>
      <c r="I191" s="38"/>
      <c r="J191" s="38"/>
      <c r="K191" s="38"/>
      <c r="L191" s="38"/>
      <c r="M191" s="17"/>
    </row>
    <row r="192" spans="1:13" ht="31.5" customHeight="1">
      <c r="A192" s="32" t="s">
        <v>231</v>
      </c>
      <c r="B192" s="47" t="s">
        <v>239</v>
      </c>
      <c r="C192" s="47"/>
      <c r="D192" s="47"/>
      <c r="E192" s="47"/>
      <c r="F192" s="47"/>
      <c r="G192" s="47"/>
      <c r="H192" s="15">
        <f>SUM(H193:H195)</f>
        <v>2</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2</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2</v>
      </c>
      <c r="I196" s="38"/>
      <c r="J196" s="38"/>
      <c r="K196" s="38"/>
      <c r="L196" s="38"/>
      <c r="M196" s="16"/>
    </row>
    <row r="197" spans="1:13" ht="35.25" customHeight="1">
      <c r="A197" s="30" t="s">
        <v>243</v>
      </c>
      <c r="B197" s="46" t="s">
        <v>396</v>
      </c>
      <c r="C197" s="46"/>
      <c r="D197" s="30" t="s">
        <v>120</v>
      </c>
      <c r="E197" s="46" t="s">
        <v>257</v>
      </c>
      <c r="F197" s="46"/>
      <c r="G197" s="46"/>
      <c r="H197" s="17">
        <v>2</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2</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1</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3</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47" t="s">
        <v>273</v>
      </c>
      <c r="C212" s="47"/>
      <c r="D212" s="47"/>
      <c r="E212" s="47"/>
      <c r="F212" s="47"/>
      <c r="G212" s="47"/>
      <c r="H212" s="15">
        <f>SUM(H213:H215)</f>
        <v>1</v>
      </c>
      <c r="I212" s="38"/>
      <c r="J212" s="38"/>
      <c r="K212" s="38"/>
      <c r="L212" s="38"/>
      <c r="M212" s="16"/>
    </row>
    <row r="213" spans="1:13" s="13" customFormat="1" ht="70.5" customHeight="1">
      <c r="A213" s="34" t="s">
        <v>274</v>
      </c>
      <c r="B213" s="137" t="s">
        <v>572</v>
      </c>
      <c r="C213" s="137"/>
      <c r="D213" s="34" t="s">
        <v>8</v>
      </c>
      <c r="E213" s="137" t="s">
        <v>398</v>
      </c>
      <c r="F213" s="137"/>
      <c r="G213" s="137"/>
      <c r="H213" s="28">
        <v>1</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2</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1</v>
      </c>
      <c r="I221" s="38"/>
      <c r="J221" s="38"/>
      <c r="K221" s="38"/>
      <c r="L221" s="38"/>
      <c r="M221" s="16"/>
    </row>
    <row r="222" spans="1:13" ht="68.25" customHeight="1">
      <c r="A222" s="30" t="s">
        <v>291</v>
      </c>
      <c r="B222" s="46" t="s">
        <v>294</v>
      </c>
      <c r="C222" s="46"/>
      <c r="D222" s="30" t="s">
        <v>280</v>
      </c>
      <c r="E222" s="48" t="s">
        <v>295</v>
      </c>
      <c r="F222" s="48"/>
      <c r="G222" s="48"/>
      <c r="H222" s="17">
        <v>0</v>
      </c>
      <c r="I222" s="38"/>
      <c r="J222" s="38"/>
      <c r="K222" s="38"/>
      <c r="L222" s="38"/>
      <c r="M222" s="17"/>
    </row>
    <row r="223" spans="1:13" ht="83.25" customHeight="1">
      <c r="A223" s="30" t="s">
        <v>292</v>
      </c>
      <c r="B223" s="46" t="s">
        <v>296</v>
      </c>
      <c r="C223" s="46"/>
      <c r="D223" s="30" t="s">
        <v>197</v>
      </c>
      <c r="E223" s="46" t="s">
        <v>445</v>
      </c>
      <c r="F223" s="46"/>
      <c r="G223" s="46"/>
      <c r="H223" s="17">
        <v>1</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4</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1</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1</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1</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2</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1</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1</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1</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0</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69:G169"/>
    <mergeCell ref="E170:G170"/>
    <mergeCell ref="B168:C168"/>
    <mergeCell ref="B169:C169"/>
    <mergeCell ref="B170:C170"/>
    <mergeCell ref="E174:G174"/>
    <mergeCell ref="E178:G178"/>
    <mergeCell ref="B179:C179"/>
    <mergeCell ref="E179:G179"/>
    <mergeCell ref="B167:G167"/>
    <mergeCell ref="B172:C172"/>
    <mergeCell ref="E172:G172"/>
    <mergeCell ref="B171:G171"/>
    <mergeCell ref="B173:C173"/>
    <mergeCell ref="E173:G173"/>
    <mergeCell ref="E168:G168"/>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174:C174"/>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B177:C177"/>
    <mergeCell ref="E177:G177"/>
    <mergeCell ref="B178:C178"/>
    <mergeCell ref="B102:G102"/>
    <mergeCell ref="E54:G54"/>
    <mergeCell ref="B54:C54"/>
    <mergeCell ref="E55:G55"/>
    <mergeCell ref="B55:C55"/>
    <mergeCell ref="E56:G56"/>
    <mergeCell ref="B56:C56"/>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NRHM</cp:lastModifiedBy>
  <cp:lastPrinted>2016-06-14T07:19:16Z</cp:lastPrinted>
  <dcterms:created xsi:type="dcterms:W3CDTF">2015-06-11T07:52:00Z</dcterms:created>
  <dcterms:modified xsi:type="dcterms:W3CDTF">2016-09-24T06:35:48Z</dcterms:modified>
  <cp:category/>
  <cp:version/>
  <cp:contentType/>
  <cp:contentStatus/>
</cp:coreProperties>
</file>