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570" windowHeight="9435" activeTab="6"/>
  </bookViews>
  <sheets>
    <sheet name="Chapter A" sheetId="1" r:id="rId1"/>
    <sheet name="Chapter B" sheetId="2" r:id="rId2"/>
    <sheet name="Chapter C" sheetId="3" r:id="rId3"/>
    <sheet name="Chapter D" sheetId="4" r:id="rId4"/>
    <sheet name="CHapter E" sheetId="5" r:id="rId5"/>
    <sheet name="Chapter F" sheetId="6" r:id="rId6"/>
    <sheet name="Sheet1" sheetId="7" r:id="rId7"/>
  </sheets>
  <definedNames>
    <definedName name="_xlnm.Print_Titles" localSheetId="0">'Chapter A'!$1:$2</definedName>
    <definedName name="_xlnm.Print_Titles" localSheetId="1">'Chapter B'!$1:$2</definedName>
    <definedName name="_xlnm.Print_Titles" localSheetId="2">'Chapter C'!$1:$2</definedName>
    <definedName name="_xlnm.Print_Titles" localSheetId="3">'Chapter D'!$1:$2</definedName>
    <definedName name="_xlnm.Print_Titles" localSheetId="4">'CHapter E'!$1:$2</definedName>
  </definedNames>
  <calcPr fullCalcOnLoad="1" refMode="R1C1"/>
</workbook>
</file>

<file path=xl/sharedStrings.xml><?xml version="1.0" encoding="utf-8"?>
<sst xmlns="http://schemas.openxmlformats.org/spreadsheetml/2006/main" count="1310" uniqueCount="914">
  <si>
    <t>Check floors and walls of indoor department for any visible or tangible
dirt, grease, stains, etc.</t>
  </si>
  <si>
    <t>A</t>
  </si>
  <si>
    <t>A1</t>
  </si>
  <si>
    <t>OB</t>
  </si>
  <si>
    <t>OB/SI</t>
  </si>
  <si>
    <t>A1.1</t>
  </si>
  <si>
    <t>No stray animals within the facility premises</t>
  </si>
  <si>
    <t>A1.2</t>
  </si>
  <si>
    <t>Cattle-trap is installed at the entrance</t>
  </si>
  <si>
    <t>A1.3</t>
  </si>
  <si>
    <t>Pest Control Measures are implemented in the facility</t>
  </si>
  <si>
    <t>A1.4</t>
  </si>
  <si>
    <t>Observe for the presence of stray animals such as dogs, cats, cattle, pigs, etc. within the premises. Also discuss with the facility staff</t>
  </si>
  <si>
    <t>Check at the entrance of facility that cattle trap has been provided. Also look at the breach, if any, in the boundary wall</t>
  </si>
  <si>
    <t>Check if the facility has a scheduled programme for anti-termite treatment at least once in a year</t>
  </si>
  <si>
    <t>A1.5</t>
  </si>
  <si>
    <t>Measures for Mosquito free environment are in place</t>
  </si>
  <si>
    <t>Pest &amp; Animal Control</t>
  </si>
  <si>
    <t>Ask the facility administration about pest control measures to control rodents and insect.
Check records of engaging a professional agency for the same</t>
  </si>
  <si>
    <t>SI/RR</t>
  </si>
  <si>
    <t>RR/SI</t>
  </si>
  <si>
    <t>Check for
a. Usage of Mosquito nets by the patients
b. Availability of adequate stock of Mosquito nets
c. wire Mesh in windows
d. desert Coolers (if in use) are cleaned regularly/ oil is sprinkled
e. No water collection for mosquito breeding within the premises</t>
  </si>
  <si>
    <t>Anti-termite Treatment of the wooden furniture and fixtures is undertaken periodically</t>
  </si>
  <si>
    <t>A2</t>
  </si>
  <si>
    <t>Landscaping &amp; Gardening</t>
  </si>
  <si>
    <t>Facility’s front area is landscaped</t>
  </si>
  <si>
    <t>Frontage of the facility has been maintained with grass beds, trees,
Garden, etc. and it has an aesthetic appearance</t>
  </si>
  <si>
    <t>A2.1</t>
  </si>
  <si>
    <t xml:space="preserve">HOSPITAL/ FACILITY UPKEEP </t>
  </si>
  <si>
    <r>
      <rPr>
        <sz val="10"/>
        <rFont val="Calibri"/>
        <family val="2"/>
      </rPr>
      <t>OB</t>
    </r>
  </si>
  <si>
    <r>
      <rPr>
        <sz val="10"/>
        <rFont val="Calibri"/>
        <family val="2"/>
      </rPr>
      <t>OB/SI</t>
    </r>
  </si>
  <si>
    <r>
      <rPr>
        <sz val="10"/>
        <rFont val="Calibri"/>
        <family val="2"/>
      </rPr>
      <t>SI/OB</t>
    </r>
  </si>
  <si>
    <t>Total :-</t>
  </si>
  <si>
    <t>Internal roads, Pathways, waiting area, etc. are uneven and clean</t>
  </si>
  <si>
    <t>Check that pathways, corridors, courtyards, waiting area, etc.
are clean and land landscaped.</t>
  </si>
  <si>
    <t>No thoroughfare / general traffic in Facility premises</t>
  </si>
  <si>
    <t>Check for presence of any ‘abandoned building’ within the facility
premises</t>
  </si>
  <si>
    <t>There is no abandoned
/ dilapidated building within the premises</t>
  </si>
  <si>
    <t>Check that wall plaster is not chipped-off and the building is painted/ whitewashed in uniform colour and Paint has not faded away.</t>
  </si>
  <si>
    <t>Name the Facility is prominently displayed as per state’s policy and convenience of beneficiaries. The name board of the facility is well illuminated in night</t>
  </si>
  <si>
    <t>All signages (directional &amp; departmental) are in local language and follow uniform colour scheme.</t>
  </si>
  <si>
    <t>No major cracks, seepage, chipping plaster, chipped floors in the
Facility</t>
  </si>
  <si>
    <t>Facility has a system for periodic maintenance of infrastructure at pre- defined interval</t>
  </si>
  <si>
    <t>Check that there is a demarcated space for parking of the vehicles as well as for the Ambulances and vehicles are parked systematically</t>
  </si>
  <si>
    <t>Check Adequate lighting arrangements through Natural Light or Electric Bulbs. The illumination should be 150-300 Lux at Nursing station and 100 Lux in the wards</t>
  </si>
  <si>
    <t xml:space="preserve">No junk material in Open Areas and
corridors </t>
  </si>
  <si>
    <t>Check, if unused/ condemned equipment, vehicles etc. are kept in the corridors, pathways, under the stairs, open areas, roof tops, balcony, etc.</t>
  </si>
  <si>
    <t>OB/SI/RR</t>
  </si>
  <si>
    <t>Staff periodically sort useful and unnecessary articles at work station</t>
  </si>
  <si>
    <r>
      <rPr>
        <b/>
        <sz val="12"/>
        <rFont val="Calibri"/>
        <family val="2"/>
      </rPr>
      <t>Ref. No.</t>
    </r>
  </si>
  <si>
    <r>
      <rPr>
        <b/>
        <sz val="12"/>
        <rFont val="Calibri"/>
        <family val="2"/>
      </rPr>
      <t>Criteria</t>
    </r>
  </si>
  <si>
    <r>
      <rPr>
        <b/>
        <sz val="12"/>
        <rFont val="Calibri"/>
        <family val="2"/>
      </rPr>
      <t>Assessment
Method</t>
    </r>
  </si>
  <si>
    <r>
      <rPr>
        <b/>
        <sz val="12"/>
        <rFont val="Calibri"/>
        <family val="2"/>
      </rPr>
      <t>Means of Verification</t>
    </r>
  </si>
  <si>
    <r>
      <rPr>
        <b/>
        <sz val="12"/>
        <rFont val="Calibri"/>
        <family val="2"/>
      </rPr>
      <t>Compliance</t>
    </r>
  </si>
  <si>
    <r>
      <rPr>
        <sz val="10"/>
        <rFont val="Calibri"/>
        <family val="2"/>
      </rPr>
      <t>B1.1</t>
    </r>
  </si>
  <si>
    <r>
      <rPr>
        <sz val="10"/>
        <rFont val="Calibri"/>
        <family val="2"/>
      </rPr>
      <t>B1.2</t>
    </r>
  </si>
  <si>
    <r>
      <rPr>
        <sz val="10"/>
        <rFont val="Calibri"/>
        <family val="2"/>
      </rPr>
      <t>B1.3</t>
    </r>
  </si>
  <si>
    <r>
      <rPr>
        <sz val="10"/>
        <rFont val="Calibri"/>
        <family val="2"/>
      </rPr>
      <t>B1.4</t>
    </r>
  </si>
  <si>
    <r>
      <rPr>
        <sz val="10"/>
        <rFont val="Calibri"/>
        <family val="2"/>
      </rPr>
      <t>B1.5</t>
    </r>
  </si>
  <si>
    <r>
      <rPr>
        <sz val="10"/>
        <rFont val="Calibri"/>
        <family val="2"/>
      </rPr>
      <t>B2.1</t>
    </r>
  </si>
  <si>
    <r>
      <rPr>
        <sz val="10"/>
        <rFont val="Calibri"/>
        <family val="2"/>
      </rPr>
      <t>B2.2</t>
    </r>
  </si>
  <si>
    <r>
      <rPr>
        <sz val="10"/>
        <rFont val="Calibri"/>
        <family val="2"/>
      </rPr>
      <t>B2.3</t>
    </r>
  </si>
  <si>
    <r>
      <rPr>
        <sz val="10"/>
        <rFont val="Calibri"/>
        <family val="2"/>
      </rPr>
      <t>B2.4</t>
    </r>
  </si>
  <si>
    <r>
      <rPr>
        <sz val="10"/>
        <rFont val="Calibri"/>
        <family val="2"/>
      </rPr>
      <t>B2.5</t>
    </r>
  </si>
  <si>
    <r>
      <rPr>
        <sz val="10"/>
        <rFont val="Calibri"/>
        <family val="2"/>
      </rPr>
      <t>B3.1</t>
    </r>
  </si>
  <si>
    <r>
      <rPr>
        <sz val="10"/>
        <rFont val="Calibri"/>
        <family val="2"/>
      </rPr>
      <t>B3.2</t>
    </r>
  </si>
  <si>
    <r>
      <rPr>
        <sz val="10"/>
        <rFont val="Calibri"/>
        <family val="2"/>
      </rPr>
      <t>B3.3</t>
    </r>
  </si>
  <si>
    <r>
      <rPr>
        <sz val="10"/>
        <rFont val="Calibri"/>
        <family val="2"/>
      </rPr>
      <t>B3.4</t>
    </r>
  </si>
  <si>
    <r>
      <rPr>
        <sz val="10"/>
        <rFont val="Calibri"/>
        <family val="2"/>
      </rPr>
      <t>B3.5</t>
    </r>
  </si>
  <si>
    <r>
      <rPr>
        <sz val="10"/>
        <rFont val="Calibri"/>
        <family val="2"/>
      </rPr>
      <t>B4.1</t>
    </r>
  </si>
  <si>
    <r>
      <rPr>
        <sz val="10"/>
        <rFont val="Calibri"/>
        <family val="2"/>
      </rPr>
      <t>B4.2</t>
    </r>
  </si>
  <si>
    <r>
      <rPr>
        <sz val="10"/>
        <rFont val="Calibri"/>
        <family val="2"/>
      </rPr>
      <t>B4.3</t>
    </r>
  </si>
  <si>
    <r>
      <rPr>
        <sz val="10"/>
        <rFont val="Calibri"/>
        <family val="2"/>
      </rPr>
      <t>B4.4</t>
    </r>
  </si>
  <si>
    <r>
      <rPr>
        <sz val="10"/>
        <rFont val="Calibri"/>
        <family val="2"/>
      </rPr>
      <t>B4.5</t>
    </r>
  </si>
  <si>
    <r>
      <rPr>
        <sz val="10"/>
        <rFont val="Calibri"/>
        <family val="2"/>
      </rPr>
      <t>B5.1</t>
    </r>
  </si>
  <si>
    <r>
      <rPr>
        <sz val="10"/>
        <rFont val="Calibri"/>
        <family val="2"/>
      </rPr>
      <t>B5.2</t>
    </r>
  </si>
  <si>
    <r>
      <rPr>
        <sz val="10"/>
        <rFont val="Calibri"/>
        <family val="2"/>
      </rPr>
      <t>B5.3</t>
    </r>
  </si>
  <si>
    <r>
      <rPr>
        <sz val="10"/>
        <rFont val="Calibri"/>
        <family val="2"/>
      </rPr>
      <t>B5.4</t>
    </r>
  </si>
  <si>
    <r>
      <rPr>
        <sz val="10"/>
        <rFont val="Calibri"/>
        <family val="2"/>
      </rPr>
      <t>B5.5</t>
    </r>
  </si>
  <si>
    <r>
      <rPr>
        <sz val="10"/>
        <rFont val="Calibri"/>
        <family val="2"/>
      </rPr>
      <t>B6.1</t>
    </r>
  </si>
  <si>
    <r>
      <rPr>
        <sz val="10"/>
        <rFont val="Calibri"/>
        <family val="2"/>
      </rPr>
      <t>B6.2</t>
    </r>
  </si>
  <si>
    <r>
      <rPr>
        <sz val="10"/>
        <rFont val="Calibri"/>
        <family val="2"/>
      </rPr>
      <t>B6.3</t>
    </r>
  </si>
  <si>
    <r>
      <rPr>
        <sz val="10"/>
        <rFont val="Calibri"/>
        <family val="2"/>
      </rPr>
      <t>B6.4</t>
    </r>
  </si>
  <si>
    <r>
      <rPr>
        <sz val="10"/>
        <rFont val="Calibri"/>
        <family val="2"/>
      </rPr>
      <t>B6.5</t>
    </r>
  </si>
  <si>
    <r>
      <rPr>
        <sz val="10"/>
        <rFont val="Calibri"/>
        <family val="2"/>
      </rPr>
      <t>B7.1</t>
    </r>
  </si>
  <si>
    <r>
      <rPr>
        <sz val="10"/>
        <rFont val="Calibri"/>
        <family val="2"/>
      </rPr>
      <t>B7.2</t>
    </r>
  </si>
  <si>
    <r>
      <rPr>
        <sz val="10"/>
        <rFont val="Calibri"/>
        <family val="2"/>
      </rPr>
      <t>B7.3</t>
    </r>
  </si>
  <si>
    <r>
      <rPr>
        <sz val="10"/>
        <rFont val="Calibri"/>
        <family val="2"/>
      </rPr>
      <t>B7.4</t>
    </r>
  </si>
  <si>
    <r>
      <rPr>
        <sz val="10"/>
        <rFont val="Calibri"/>
        <family val="2"/>
      </rPr>
      <t>B7.5</t>
    </r>
  </si>
  <si>
    <r>
      <rPr>
        <sz val="10"/>
        <rFont val="Calibri"/>
        <family val="2"/>
      </rPr>
      <t>B8.1</t>
    </r>
  </si>
  <si>
    <r>
      <rPr>
        <sz val="10"/>
        <rFont val="Calibri"/>
        <family val="2"/>
      </rPr>
      <t>B8.2</t>
    </r>
  </si>
  <si>
    <r>
      <rPr>
        <sz val="10"/>
        <rFont val="Calibri"/>
        <family val="2"/>
      </rPr>
      <t>B8.3</t>
    </r>
  </si>
  <si>
    <r>
      <rPr>
        <sz val="10"/>
        <rFont val="Calibri"/>
        <family val="2"/>
      </rPr>
      <t>B8.4</t>
    </r>
  </si>
  <si>
    <r>
      <rPr>
        <sz val="10"/>
        <rFont val="Calibri"/>
        <family val="2"/>
      </rPr>
      <t>B8.5</t>
    </r>
  </si>
  <si>
    <r>
      <rPr>
        <sz val="10"/>
        <rFont val="Calibri"/>
        <family val="2"/>
      </rPr>
      <t>B9.1</t>
    </r>
  </si>
  <si>
    <r>
      <rPr>
        <sz val="10"/>
        <rFont val="Calibri"/>
        <family val="2"/>
      </rPr>
      <t>B9.2</t>
    </r>
  </si>
  <si>
    <r>
      <rPr>
        <sz val="10"/>
        <rFont val="Calibri"/>
        <family val="2"/>
      </rPr>
      <t>B9.3</t>
    </r>
  </si>
  <si>
    <r>
      <rPr>
        <sz val="10"/>
        <rFont val="Calibri"/>
        <family val="2"/>
      </rPr>
      <t>B9.4</t>
    </r>
  </si>
  <si>
    <r>
      <rPr>
        <sz val="10"/>
        <rFont val="Calibri"/>
        <family val="2"/>
      </rPr>
      <t>B9.5</t>
    </r>
  </si>
  <si>
    <r>
      <rPr>
        <sz val="10"/>
        <rFont val="Calibri"/>
        <family val="2"/>
      </rPr>
      <t>B10.1</t>
    </r>
  </si>
  <si>
    <r>
      <rPr>
        <sz val="10"/>
        <rFont val="Calibri"/>
        <family val="2"/>
      </rPr>
      <t>B10.2</t>
    </r>
  </si>
  <si>
    <r>
      <rPr>
        <sz val="10"/>
        <rFont val="Calibri"/>
        <family val="2"/>
      </rPr>
      <t>B10.3</t>
    </r>
  </si>
  <si>
    <r>
      <rPr>
        <sz val="10"/>
        <rFont val="Calibri"/>
        <family val="2"/>
      </rPr>
      <t>B10.4</t>
    </r>
  </si>
  <si>
    <r>
      <rPr>
        <sz val="10"/>
        <rFont val="Calibri"/>
        <family val="2"/>
      </rPr>
      <t>B10.5</t>
    </r>
  </si>
  <si>
    <t>SANITATION &amp; HYGIENE</t>
  </si>
  <si>
    <t>B2</t>
  </si>
  <si>
    <t>B10</t>
  </si>
  <si>
    <r>
      <rPr>
        <sz val="10"/>
        <rFont val="Calibri"/>
        <family val="2"/>
      </rPr>
      <t>C2.4</t>
    </r>
  </si>
  <si>
    <r>
      <rPr>
        <sz val="10"/>
        <rFont val="Calibri"/>
        <family val="2"/>
      </rPr>
      <t>C2.5</t>
    </r>
  </si>
  <si>
    <r>
      <rPr>
        <sz val="10"/>
        <rFont val="Calibri"/>
        <family val="2"/>
      </rPr>
      <t>C3.1</t>
    </r>
  </si>
  <si>
    <r>
      <rPr>
        <sz val="10"/>
        <rFont val="Calibri"/>
        <family val="2"/>
      </rPr>
      <t>C3.2</t>
    </r>
  </si>
  <si>
    <r>
      <rPr>
        <sz val="10"/>
        <rFont val="Calibri"/>
        <family val="2"/>
      </rPr>
      <t>C3.3</t>
    </r>
  </si>
  <si>
    <r>
      <rPr>
        <sz val="10"/>
        <rFont val="Calibri"/>
        <family val="2"/>
      </rPr>
      <t>C3.4</t>
    </r>
  </si>
  <si>
    <r>
      <rPr>
        <sz val="10"/>
        <rFont val="Calibri"/>
        <family val="2"/>
      </rPr>
      <t>C3.5</t>
    </r>
  </si>
  <si>
    <r>
      <rPr>
        <sz val="10"/>
        <rFont val="Calibri"/>
        <family val="2"/>
      </rPr>
      <t>C4.1</t>
    </r>
  </si>
  <si>
    <r>
      <rPr>
        <sz val="10"/>
        <rFont val="Calibri"/>
        <family val="2"/>
      </rPr>
      <t>C4.2</t>
    </r>
  </si>
  <si>
    <r>
      <rPr>
        <sz val="10"/>
        <rFont val="Calibri"/>
        <family val="2"/>
      </rPr>
      <t>C4.3</t>
    </r>
  </si>
  <si>
    <r>
      <rPr>
        <sz val="10"/>
        <rFont val="Calibri"/>
        <family val="2"/>
      </rPr>
      <t>C4.4</t>
    </r>
  </si>
  <si>
    <r>
      <rPr>
        <sz val="10"/>
        <rFont val="Calibri"/>
        <family val="2"/>
      </rPr>
      <t>C4.5</t>
    </r>
  </si>
  <si>
    <r>
      <rPr>
        <sz val="10"/>
        <rFont val="Calibri"/>
        <family val="2"/>
      </rPr>
      <t>C5.1</t>
    </r>
  </si>
  <si>
    <r>
      <rPr>
        <sz val="10"/>
        <rFont val="Calibri"/>
        <family val="2"/>
      </rPr>
      <t>C5.2</t>
    </r>
  </si>
  <si>
    <r>
      <rPr>
        <sz val="10"/>
        <rFont val="Calibri"/>
        <family val="2"/>
      </rPr>
      <t>C5.3</t>
    </r>
  </si>
  <si>
    <r>
      <rPr>
        <sz val="10"/>
        <rFont val="Calibri"/>
        <family val="2"/>
      </rPr>
      <t>C5.4</t>
    </r>
  </si>
  <si>
    <r>
      <rPr>
        <sz val="10"/>
        <rFont val="Calibri"/>
        <family val="2"/>
      </rPr>
      <t>C5.5</t>
    </r>
  </si>
  <si>
    <r>
      <rPr>
        <sz val="10"/>
        <rFont val="Calibri"/>
        <family val="2"/>
      </rPr>
      <t>C6.1</t>
    </r>
  </si>
  <si>
    <r>
      <rPr>
        <sz val="10"/>
        <rFont val="Calibri"/>
        <family val="2"/>
      </rPr>
      <t>SI</t>
    </r>
  </si>
  <si>
    <r>
      <rPr>
        <sz val="10"/>
        <rFont val="Calibri"/>
        <family val="2"/>
      </rPr>
      <t>C6.2</t>
    </r>
  </si>
  <si>
    <r>
      <rPr>
        <sz val="10"/>
        <rFont val="Calibri"/>
        <family val="2"/>
      </rPr>
      <t>C6.3</t>
    </r>
  </si>
  <si>
    <r>
      <rPr>
        <sz val="10"/>
        <rFont val="Calibri"/>
        <family val="2"/>
      </rPr>
      <t>C6.4</t>
    </r>
  </si>
  <si>
    <r>
      <rPr>
        <sz val="10"/>
        <rFont val="Calibri"/>
        <family val="2"/>
      </rPr>
      <t>C6.5</t>
    </r>
  </si>
  <si>
    <r>
      <rPr>
        <sz val="10"/>
        <rFont val="Calibri"/>
        <family val="2"/>
      </rPr>
      <t>C7.1</t>
    </r>
  </si>
  <si>
    <r>
      <rPr>
        <sz val="10"/>
        <rFont val="Calibri"/>
        <family val="2"/>
      </rPr>
      <t>C7.2</t>
    </r>
  </si>
  <si>
    <r>
      <rPr>
        <sz val="10"/>
        <rFont val="Calibri"/>
        <family val="2"/>
      </rPr>
      <t>C7.3</t>
    </r>
  </si>
  <si>
    <r>
      <rPr>
        <sz val="10"/>
        <rFont val="Calibri"/>
        <family val="2"/>
      </rPr>
      <t>C7.4</t>
    </r>
  </si>
  <si>
    <r>
      <rPr>
        <sz val="10"/>
        <rFont val="Calibri"/>
        <family val="2"/>
      </rPr>
      <t>C7.5</t>
    </r>
  </si>
  <si>
    <r>
      <rPr>
        <sz val="10"/>
        <rFont val="Calibri"/>
        <family val="2"/>
      </rPr>
      <t>C8.1</t>
    </r>
  </si>
  <si>
    <r>
      <rPr>
        <sz val="10"/>
        <rFont val="Calibri"/>
        <family val="2"/>
      </rPr>
      <t>C8.2</t>
    </r>
  </si>
  <si>
    <r>
      <rPr>
        <sz val="10"/>
        <rFont val="Calibri"/>
        <family val="2"/>
      </rPr>
      <t>C8.3</t>
    </r>
  </si>
  <si>
    <r>
      <rPr>
        <sz val="10"/>
        <rFont val="Calibri"/>
        <family val="2"/>
      </rPr>
      <t>C8.4</t>
    </r>
  </si>
  <si>
    <r>
      <rPr>
        <sz val="10"/>
        <rFont val="Calibri"/>
        <family val="2"/>
      </rPr>
      <t>C8.5</t>
    </r>
  </si>
  <si>
    <r>
      <rPr>
        <sz val="10"/>
        <rFont val="Calibri"/>
        <family val="2"/>
      </rPr>
      <t>C9.1</t>
    </r>
  </si>
  <si>
    <r>
      <rPr>
        <sz val="10"/>
        <rFont val="Calibri"/>
        <family val="2"/>
      </rPr>
      <t>C9.2</t>
    </r>
  </si>
  <si>
    <r>
      <rPr>
        <sz val="10"/>
        <rFont val="Calibri"/>
        <family val="2"/>
      </rPr>
      <t>C9.3</t>
    </r>
  </si>
  <si>
    <r>
      <rPr>
        <sz val="10"/>
        <rFont val="Calibri"/>
        <family val="2"/>
      </rPr>
      <t>C9.4</t>
    </r>
  </si>
  <si>
    <r>
      <rPr>
        <sz val="10"/>
        <rFont val="Calibri"/>
        <family val="2"/>
      </rPr>
      <t>C9.5</t>
    </r>
  </si>
  <si>
    <r>
      <rPr>
        <sz val="10"/>
        <rFont val="Calibri"/>
        <family val="2"/>
      </rPr>
      <t>C10.1</t>
    </r>
  </si>
  <si>
    <r>
      <rPr>
        <sz val="10"/>
        <rFont val="Calibri"/>
        <family val="2"/>
      </rPr>
      <t>C10.2</t>
    </r>
  </si>
  <si>
    <r>
      <rPr>
        <sz val="10"/>
        <rFont val="Calibri"/>
        <family val="2"/>
      </rPr>
      <t>C10.3</t>
    </r>
  </si>
  <si>
    <r>
      <rPr>
        <sz val="10"/>
        <rFont val="Calibri"/>
        <family val="2"/>
      </rPr>
      <t>C10.4</t>
    </r>
  </si>
  <si>
    <r>
      <rPr>
        <sz val="10"/>
        <rFont val="Calibri"/>
        <family val="2"/>
      </rPr>
      <t>C10.5</t>
    </r>
  </si>
  <si>
    <t>Check route of transportation of waste. It should be done from the dirty corridor not used by patients and visitors. If separate route is not available in the Facility, the waste should be transferred during the lean time - Early morning or late night.</t>
  </si>
  <si>
    <t>C1</t>
  </si>
  <si>
    <t>Segregation of Biomedical Waste</t>
  </si>
  <si>
    <t>Anatomical waste is segregated in Yellow Bin</t>
  </si>
  <si>
    <t>Check in departments like Labour room and OT that anatomical waste is put in yellow colour Bin</t>
  </si>
  <si>
    <t>C1.1</t>
  </si>
  <si>
    <t>C1.2</t>
  </si>
  <si>
    <t>C1.3</t>
  </si>
  <si>
    <t xml:space="preserve">Check soiled waste like dressings, plaster, linen are segregated as per appropriate coloured bin. Solid waste e.g.. Tubing, Catheter, Syringes are put in designated bins as per state protocol for segregation
</t>
  </si>
  <si>
    <t>General and Infectious waste are not mixed</t>
  </si>
  <si>
    <t>Check that general waste like medicine boxes, paper, food, kitchen waste are not mixed with infected wastes.</t>
  </si>
  <si>
    <t>C1.4</t>
  </si>
  <si>
    <t>C1.5</t>
  </si>
  <si>
    <t>C2.1</t>
  </si>
  <si>
    <t>C2.3</t>
  </si>
  <si>
    <t>Soiled and Solid infectious waste (plastic) are segregated properly as per states guidelines, which are in compliance to options for segregation given the BMw (management &amp; handling) rules 1998</t>
  </si>
  <si>
    <t>display of work instructions for segregation and handling of Biomedical waste</t>
  </si>
  <si>
    <t>Check for instructions for segregation of waste in different categories of colour coded bins are displayed at point of use.</t>
  </si>
  <si>
    <t>Check if the staff is aware of segregation protocols</t>
  </si>
  <si>
    <t>Ask staff about the segregation protocol.</t>
  </si>
  <si>
    <t>SI</t>
  </si>
  <si>
    <t>Collection and Transportation of Biomedical Waste</t>
  </si>
  <si>
    <t>C2</t>
  </si>
  <si>
    <t>Biomedical waste bins are not over filled</t>
  </si>
  <si>
    <t>Check Bins meant for Biomedical waste are not filled beyond 2/3 capacity</t>
  </si>
  <si>
    <t>Biomedical waste bins are covered</t>
  </si>
  <si>
    <t>Check bins meant for bio medical waste are covered with a lid</t>
  </si>
  <si>
    <t>There is a defined schedule for collection of Biomedical waste from generation area</t>
  </si>
  <si>
    <t>C</t>
  </si>
  <si>
    <t>WASTE MANAGEMENT</t>
  </si>
  <si>
    <t>Check the records that reports have been submitted before 31st January</t>
  </si>
  <si>
    <t>RR</t>
  </si>
  <si>
    <t>OB/RR</t>
  </si>
  <si>
    <t>RR/OB</t>
  </si>
  <si>
    <r>
      <rPr>
        <b/>
        <sz val="12"/>
        <rFont val="Calibri"/>
        <family val="2"/>
      </rPr>
      <t>C3</t>
    </r>
  </si>
  <si>
    <r>
      <rPr>
        <b/>
        <sz val="12"/>
        <rFont val="Calibri"/>
        <family val="2"/>
      </rPr>
      <t>Sharp Management</t>
    </r>
  </si>
  <si>
    <r>
      <rPr>
        <b/>
        <sz val="12"/>
        <rFont val="Calibri"/>
        <family val="2"/>
      </rPr>
      <t>C4</t>
    </r>
  </si>
  <si>
    <r>
      <rPr>
        <b/>
        <sz val="12"/>
        <rFont val="Calibri"/>
        <family val="2"/>
      </rPr>
      <t>Storage of Biomedical Waste</t>
    </r>
  </si>
  <si>
    <r>
      <rPr>
        <b/>
        <sz val="12"/>
        <rFont val="Calibri"/>
        <family val="2"/>
      </rPr>
      <t>C5</t>
    </r>
  </si>
  <si>
    <r>
      <rPr>
        <b/>
        <sz val="12"/>
        <rFont val="Calibri"/>
        <family val="2"/>
      </rPr>
      <t>Disposal of Biomedical waste</t>
    </r>
  </si>
  <si>
    <r>
      <rPr>
        <b/>
        <sz val="12"/>
        <rFont val="Calibri"/>
        <family val="2"/>
      </rPr>
      <t>C6</t>
    </r>
  </si>
  <si>
    <r>
      <rPr>
        <b/>
        <sz val="12"/>
        <rFont val="Calibri"/>
        <family val="2"/>
      </rPr>
      <t>Management Hazardous Waste</t>
    </r>
  </si>
  <si>
    <r>
      <rPr>
        <b/>
        <sz val="12"/>
        <rFont val="Calibri"/>
        <family val="2"/>
      </rPr>
      <t>C7</t>
    </r>
  </si>
  <si>
    <r>
      <rPr>
        <b/>
        <sz val="12"/>
        <rFont val="Calibri"/>
        <family val="2"/>
      </rPr>
      <t>Solid General Waste Management</t>
    </r>
  </si>
  <si>
    <r>
      <rPr>
        <b/>
        <sz val="12"/>
        <rFont val="Calibri"/>
        <family val="2"/>
      </rPr>
      <t>C8</t>
    </r>
  </si>
  <si>
    <r>
      <rPr>
        <b/>
        <sz val="12"/>
        <rFont val="Calibri"/>
        <family val="2"/>
      </rPr>
      <t>Liquid Waste Management</t>
    </r>
  </si>
  <si>
    <r>
      <rPr>
        <b/>
        <sz val="12"/>
        <rFont val="Calibri"/>
        <family val="2"/>
      </rPr>
      <t>C9</t>
    </r>
  </si>
  <si>
    <r>
      <rPr>
        <b/>
        <sz val="12"/>
        <rFont val="Calibri"/>
        <family val="2"/>
      </rPr>
      <t>Equipment and Supplies for Bio Medical Waste Management</t>
    </r>
  </si>
  <si>
    <r>
      <rPr>
        <b/>
        <sz val="12"/>
        <rFont val="Calibri"/>
        <family val="2"/>
      </rPr>
      <t>C10</t>
    </r>
  </si>
  <si>
    <r>
      <rPr>
        <b/>
        <sz val="12"/>
        <rFont val="Calibri"/>
        <family val="2"/>
      </rPr>
      <t>Statuary Compliances</t>
    </r>
  </si>
  <si>
    <t>D1.1</t>
  </si>
  <si>
    <t>D1.2</t>
  </si>
  <si>
    <t>D1.3</t>
  </si>
  <si>
    <t>D1.4</t>
  </si>
  <si>
    <t>D1.5</t>
  </si>
  <si>
    <t>D2.1</t>
  </si>
  <si>
    <t>D2.2</t>
  </si>
  <si>
    <t>D2.3</t>
  </si>
  <si>
    <t>D2.4</t>
  </si>
  <si>
    <t>D2.5</t>
  </si>
  <si>
    <t>D3.1</t>
  </si>
  <si>
    <t>D3.2</t>
  </si>
  <si>
    <t>D3.3</t>
  </si>
  <si>
    <t>D3.4</t>
  </si>
  <si>
    <t>D3.5</t>
  </si>
  <si>
    <t>D4.1</t>
  </si>
  <si>
    <t>D4.2</t>
  </si>
  <si>
    <t>D4.3</t>
  </si>
  <si>
    <t>D4.4</t>
  </si>
  <si>
    <t>D4.5</t>
  </si>
  <si>
    <t>D5.1</t>
  </si>
  <si>
    <t>D5.2</t>
  </si>
  <si>
    <t>D5.3</t>
  </si>
  <si>
    <t>D5.4</t>
  </si>
  <si>
    <t>D5.5</t>
  </si>
  <si>
    <t>D6.1</t>
  </si>
  <si>
    <t>D6.2</t>
  </si>
  <si>
    <t>D6.3</t>
  </si>
  <si>
    <t>D6.4</t>
  </si>
  <si>
    <t>D6.5</t>
  </si>
  <si>
    <t>D7.1</t>
  </si>
  <si>
    <t>D7.2</t>
  </si>
  <si>
    <t>D7.3</t>
  </si>
  <si>
    <t>D7.4</t>
  </si>
  <si>
    <t>D7.5</t>
  </si>
  <si>
    <t>D8.1</t>
  </si>
  <si>
    <t>D8.2</t>
  </si>
  <si>
    <t>D8.3</t>
  </si>
  <si>
    <t>D8.4</t>
  </si>
  <si>
    <t>D8.5</t>
  </si>
  <si>
    <t>D9.1</t>
  </si>
  <si>
    <t>D9.2</t>
  </si>
  <si>
    <t>D9.3</t>
  </si>
  <si>
    <t>D9.4</t>
  </si>
  <si>
    <t>D9.5</t>
  </si>
  <si>
    <t>D10.1</t>
  </si>
  <si>
    <t>D10.2</t>
  </si>
  <si>
    <t>D10.3</t>
  </si>
  <si>
    <t>D10.4</t>
  </si>
  <si>
    <t>D10.5</t>
  </si>
  <si>
    <t>D</t>
  </si>
  <si>
    <t>INFECTION CONTROL</t>
  </si>
  <si>
    <r>
      <rPr>
        <sz val="10"/>
        <rFont val="Calibri"/>
        <family val="2"/>
      </rPr>
      <t>Availability of Sink and running water at point of use</t>
    </r>
  </si>
  <si>
    <r>
      <rPr>
        <sz val="10"/>
        <rFont val="Calibri"/>
        <family val="2"/>
      </rPr>
      <t>Check for washbasin with functional tap,
soap and running water availability at all points of use including nursing stations, OPd clinics, OT, labour room, etc.</t>
    </r>
  </si>
  <si>
    <r>
      <rPr>
        <sz val="10"/>
        <rFont val="Calibri"/>
        <family val="2"/>
      </rPr>
      <t>display of Hand washing Instructions</t>
    </r>
  </si>
  <si>
    <r>
      <rPr>
        <sz val="10"/>
        <rFont val="Calibri"/>
        <family val="2"/>
      </rPr>
      <t>Check that Hand washing instructions are displayed preferably at all points of use</t>
    </r>
  </si>
  <si>
    <r>
      <rPr>
        <sz val="10"/>
        <rFont val="Calibri"/>
        <family val="2"/>
      </rPr>
      <t>Ask facility staff to demonstrate 6 steps of normal hand wash</t>
    </r>
  </si>
  <si>
    <r>
      <rPr>
        <sz val="10"/>
        <rFont val="Calibri"/>
        <family val="2"/>
      </rPr>
      <t>Availability of Alcohol
Based hand rub</t>
    </r>
  </si>
  <si>
    <r>
      <rPr>
        <sz val="10"/>
        <rFont val="Calibri"/>
        <family val="2"/>
      </rPr>
      <t>Check for availability alcohol based hand-rub. Ask staff about its regular supply</t>
    </r>
  </si>
  <si>
    <r>
      <rPr>
        <sz val="10"/>
        <rFont val="Calibri"/>
        <family val="2"/>
      </rPr>
      <t>Staff is aware of when to hand wash</t>
    </r>
  </si>
  <si>
    <r>
      <rPr>
        <sz val="10"/>
        <rFont val="Calibri"/>
        <family val="2"/>
      </rPr>
      <t>Ask staff about the situations, when hand wash is mandatory
(5 moments of hand washing).</t>
    </r>
  </si>
  <si>
    <r>
      <rPr>
        <sz val="10"/>
        <rFont val="Calibri"/>
        <family val="2"/>
      </rPr>
      <t>Use of Gloves during procedures and examination</t>
    </r>
  </si>
  <si>
    <r>
      <rPr>
        <sz val="10"/>
        <rFont val="Calibri"/>
        <family val="2"/>
      </rPr>
      <t>Check, if the staff uses gloves during examination, and while conducting procedures</t>
    </r>
  </si>
  <si>
    <r>
      <rPr>
        <sz val="10"/>
        <rFont val="Calibri"/>
        <family val="2"/>
      </rPr>
      <t>Use of Masks and Head cap</t>
    </r>
  </si>
  <si>
    <r>
      <rPr>
        <sz val="10"/>
        <rFont val="Calibri"/>
        <family val="2"/>
      </rPr>
      <t>Check, if staff uses mask and head caps in patient care and procedure areas</t>
    </r>
  </si>
  <si>
    <r>
      <rPr>
        <sz val="10"/>
        <rFont val="Calibri"/>
        <family val="2"/>
      </rPr>
      <t>Use of Heavy duty Gloves and gumboot by waste handlers</t>
    </r>
  </si>
  <si>
    <r>
      <rPr>
        <sz val="10"/>
        <rFont val="Calibri"/>
        <family val="2"/>
      </rPr>
      <t>Check, if the housekeeping staff and waste handlers are using heavy duty gloves and gum boots</t>
    </r>
  </si>
  <si>
    <r>
      <rPr>
        <sz val="10"/>
        <rFont val="Calibri"/>
        <family val="2"/>
      </rPr>
      <t>Use of aprons/ Lab coat by the clinical staff</t>
    </r>
  </si>
  <si>
    <r>
      <rPr>
        <sz val="10"/>
        <rFont val="Calibri"/>
        <family val="2"/>
      </rPr>
      <t>Check the usage of protective attire e.g. Apron by the doctor and nurses, lab coat by the lab technicians, gown in OT, etc.</t>
    </r>
  </si>
  <si>
    <r>
      <rPr>
        <sz val="10"/>
        <rFont val="Calibri"/>
        <family val="2"/>
      </rPr>
      <t>Adequate supply of Personal Protective Equipment  (PPE)</t>
    </r>
  </si>
  <si>
    <r>
      <rPr>
        <sz val="10"/>
        <rFont val="Calibri"/>
        <family val="2"/>
      </rPr>
      <t>Check with staff whether they have adequate supply of personal protective equipment. Verify with records for any stock outs</t>
    </r>
  </si>
  <si>
    <r>
      <rPr>
        <sz val="10"/>
        <rFont val="Calibri"/>
        <family val="2"/>
      </rPr>
      <t>The staff is aware of use of gloves, when to use (occasion) and its type</t>
    </r>
  </si>
  <si>
    <r>
      <rPr>
        <sz val="10"/>
        <rFont val="Calibri"/>
        <family val="2"/>
      </rPr>
      <t>Correct method of wearing and removing gloves</t>
    </r>
  </si>
  <si>
    <r>
      <rPr>
        <sz val="10"/>
        <rFont val="Calibri"/>
        <family val="2"/>
      </rPr>
      <t>Ask staff to demonstrate correct method of wearing and removing Gloves</t>
    </r>
  </si>
  <si>
    <r>
      <rPr>
        <sz val="10"/>
        <rFont val="Calibri"/>
        <family val="2"/>
      </rPr>
      <t>Correct Method of wearing mask and cap</t>
    </r>
  </si>
  <si>
    <r>
      <rPr>
        <sz val="10"/>
        <rFont val="Calibri"/>
        <family val="2"/>
      </rPr>
      <t>Check, if the staff knows correct method of wearing mass</t>
    </r>
  </si>
  <si>
    <r>
      <rPr>
        <sz val="10"/>
        <rFont val="Calibri"/>
        <family val="2"/>
      </rPr>
      <t>No re-use of disposable personal protective equipment</t>
    </r>
  </si>
  <si>
    <r>
      <rPr>
        <sz val="10"/>
        <rFont val="Calibri"/>
        <family val="2"/>
      </rPr>
      <t>Check that disposable gloves and mask are not re-used. reusable Gloves and mask are used after adequate sterilization</t>
    </r>
  </si>
  <si>
    <r>
      <rPr>
        <sz val="10"/>
        <rFont val="Calibri"/>
        <family val="2"/>
      </rPr>
      <t>The Staff is aware of standard Precautions</t>
    </r>
  </si>
  <si>
    <r>
      <rPr>
        <sz val="10"/>
        <rFont val="Calibri"/>
        <family val="2"/>
      </rPr>
      <t>Staff knows how to make Chlorine solution</t>
    </r>
  </si>
  <si>
    <r>
      <rPr>
        <sz val="10"/>
        <rFont val="Calibri"/>
        <family val="2"/>
      </rPr>
      <t>decontamination of operating and Surface examination table, dressing tables etc. after every procedures</t>
    </r>
  </si>
  <si>
    <r>
      <rPr>
        <sz val="10"/>
        <rFont val="Calibri"/>
        <family val="2"/>
      </rPr>
      <t>decontamination of instruments after use</t>
    </r>
  </si>
  <si>
    <r>
      <rPr>
        <sz val="10"/>
        <rFont val="Calibri"/>
        <family val="2"/>
      </rPr>
      <t>Cleaning of instruments done after decontamination</t>
    </r>
  </si>
  <si>
    <r>
      <rPr>
        <sz val="10"/>
        <rFont val="Calibri"/>
        <family val="2"/>
      </rPr>
      <t>Check instruments are cleaned thoroughly with water and soap before sterilization</t>
    </r>
  </si>
  <si>
    <r>
      <rPr>
        <sz val="10"/>
        <rFont val="Calibri"/>
        <family val="2"/>
      </rPr>
      <t>Adequate Contact Time for decontamination</t>
    </r>
  </si>
  <si>
    <r>
      <rPr>
        <sz val="10"/>
        <rFont val="Calibri"/>
        <family val="2"/>
      </rPr>
      <t>Ask staff about the Contact time for decontamination of instruments (10 Minutes)</t>
    </r>
  </si>
  <si>
    <r>
      <rPr>
        <sz val="10"/>
        <rFont val="Calibri"/>
        <family val="2"/>
      </rPr>
      <t>Adherence to Protocols for autoclaving</t>
    </r>
  </si>
  <si>
    <r>
      <rPr>
        <sz val="10"/>
        <rFont val="Calibri"/>
        <family val="2"/>
      </rPr>
      <t>Adherence to Protocol for High Level disinfection</t>
    </r>
  </si>
  <si>
    <r>
      <rPr>
        <sz val="10"/>
        <rFont val="Calibri"/>
        <family val="2"/>
      </rPr>
      <t>Use of Signal Locks for sterilization</t>
    </r>
  </si>
  <si>
    <r>
      <rPr>
        <sz val="10"/>
        <rFont val="Calibri"/>
        <family val="2"/>
      </rPr>
      <t>Check autoclaving records for use of sterilization indicators (signal Loc)</t>
    </r>
  </si>
  <si>
    <r>
      <rPr>
        <sz val="10"/>
        <rFont val="Calibri"/>
        <family val="2"/>
      </rPr>
      <t>Chemical Sterilization of instruments done as per protocol</t>
    </r>
  </si>
  <si>
    <r>
      <rPr>
        <sz val="10"/>
        <rFont val="Calibri"/>
        <family val="2"/>
      </rPr>
      <t>Is/OB</t>
    </r>
  </si>
  <si>
    <r>
      <rPr>
        <sz val="10"/>
        <rFont val="Calibri"/>
        <family val="2"/>
      </rPr>
      <t>Check if the staff know the protocol. For sterilization of
laparoscope soaking it in 2% Glutaraldehyde solution for 10 Hours</t>
    </r>
  </si>
  <si>
    <r>
      <rPr>
        <sz val="10"/>
        <rFont val="Calibri"/>
        <family val="2"/>
      </rPr>
      <t>Sterility of autoclaved pack maintained during storage</t>
    </r>
  </si>
  <si>
    <r>
      <rPr>
        <sz val="10"/>
        <rFont val="Calibri"/>
        <family val="2"/>
      </rPr>
      <t>Staff is aware of how manage small spills</t>
    </r>
  </si>
  <si>
    <r>
      <rPr>
        <sz val="10"/>
        <rFont val="Calibri"/>
        <family val="2"/>
      </rPr>
      <t>Check for adherence to protocols</t>
    </r>
  </si>
  <si>
    <r>
      <rPr>
        <sz val="10"/>
        <rFont val="Calibri"/>
        <family val="2"/>
      </rPr>
      <t>Availability of spill management Kit</t>
    </r>
  </si>
  <si>
    <r>
      <rPr>
        <sz val="10"/>
        <rFont val="Calibri"/>
        <family val="2"/>
      </rPr>
      <t>Check availability of kits</t>
    </r>
  </si>
  <si>
    <r>
      <rPr>
        <sz val="10"/>
        <rFont val="Calibri"/>
        <family val="2"/>
      </rPr>
      <t>Staff has been trained for spill management</t>
    </r>
  </si>
  <si>
    <r>
      <rPr>
        <sz val="10"/>
        <rFont val="Calibri"/>
        <family val="2"/>
      </rPr>
      <t>Check for the training records</t>
    </r>
  </si>
  <si>
    <r>
      <rPr>
        <sz val="10"/>
        <rFont val="Calibri"/>
        <family val="2"/>
      </rPr>
      <t>Spill management protocols are displayed at points if use</t>
    </r>
  </si>
  <si>
    <r>
      <rPr>
        <sz val="10"/>
        <rFont val="Calibri"/>
        <family val="2"/>
      </rPr>
      <t>Check for display</t>
    </r>
  </si>
  <si>
    <r>
      <rPr>
        <sz val="10"/>
        <rFont val="Calibri"/>
        <family val="2"/>
      </rPr>
      <t>Staff is aware of management of large spills</t>
    </r>
  </si>
  <si>
    <r>
      <rPr>
        <sz val="10"/>
        <rFont val="Calibri"/>
        <family val="2"/>
      </rPr>
      <t>Check for adherence to protocol</t>
    </r>
  </si>
  <si>
    <r>
      <rPr>
        <sz val="10"/>
        <rFont val="Calibri"/>
        <family val="2"/>
      </rPr>
      <t>Provision of Isolation ward</t>
    </r>
  </si>
  <si>
    <r>
      <rPr>
        <sz val="10"/>
        <rFont val="Calibri"/>
        <family val="2"/>
      </rPr>
      <t>Check if isolation ward is available in the Facility</t>
    </r>
  </si>
  <si>
    <r>
      <rPr>
        <sz val="10"/>
        <rFont val="Calibri"/>
        <family val="2"/>
      </rPr>
      <t>Infectious patients are not mixed for general patients</t>
    </r>
  </si>
  <si>
    <r>
      <rPr>
        <sz val="10"/>
        <rFont val="Calibri"/>
        <family val="2"/>
      </rPr>
      <t>Check infectious patients are not admitted in non- infectious ward</t>
    </r>
  </si>
  <si>
    <r>
      <rPr>
        <sz val="10"/>
        <rFont val="Calibri"/>
        <family val="2"/>
      </rPr>
      <t>Maintenance of adequate bed to bed distance in wards</t>
    </r>
  </si>
  <si>
    <r>
      <rPr>
        <sz val="10"/>
        <rFont val="Calibri"/>
        <family val="2"/>
      </rPr>
      <t>A distance of 3.5 Foot is maintained between two beds in wards</t>
    </r>
  </si>
  <si>
    <r>
      <rPr>
        <sz val="10"/>
        <rFont val="Calibri"/>
        <family val="2"/>
      </rPr>
      <t>restriction of external foot wear in critical areas</t>
    </r>
  </si>
  <si>
    <r>
      <rPr>
        <sz val="10"/>
        <rFont val="Calibri"/>
        <family val="2"/>
      </rPr>
      <t>External foot wear are not allowed in labour room, OT, ICU, Burn ward, SNCU, etc.</t>
    </r>
  </si>
  <si>
    <r>
      <rPr>
        <sz val="10"/>
        <rFont val="Calibri"/>
        <family val="2"/>
      </rPr>
      <t>restriction of visitors to
Isolation Area</t>
    </r>
  </si>
  <si>
    <r>
      <rPr>
        <sz val="10"/>
        <rFont val="Calibri"/>
        <family val="2"/>
      </rPr>
      <t>Visitors are not allowed in critical areas like OT, ICU, SNCU, Burn ward, etc.</t>
    </r>
  </si>
  <si>
    <r>
      <rPr>
        <sz val="10"/>
        <rFont val="Calibri"/>
        <family val="2"/>
      </rPr>
      <t>Infection Control Committee is constituted and functional in the Facility</t>
    </r>
  </si>
  <si>
    <r>
      <rPr>
        <sz val="10"/>
        <rFont val="Calibri"/>
        <family val="2"/>
      </rPr>
      <t>Check for the enabling order and minutes of meeting of the meeting</t>
    </r>
  </si>
  <si>
    <r>
      <rPr>
        <sz val="10"/>
        <rFont val="Calibri"/>
        <family val="2"/>
      </rPr>
      <t>regular Monitoring of infection control practices</t>
    </r>
  </si>
  <si>
    <r>
      <rPr>
        <sz val="10"/>
        <rFont val="Calibri"/>
        <family val="2"/>
      </rPr>
      <t>Antibiotic Policy is implemented at the facility</t>
    </r>
  </si>
  <si>
    <r>
      <rPr>
        <sz val="10"/>
        <rFont val="Calibri"/>
        <family val="2"/>
      </rPr>
      <t>Check for Facility has documented Anti biotic policy and doctors are aware of it.</t>
    </r>
  </si>
  <si>
    <r>
      <rPr>
        <sz val="10"/>
        <rFont val="Calibri"/>
        <family val="2"/>
      </rPr>
      <t>Facility staff is immunized against Hepatitis B</t>
    </r>
  </si>
  <si>
    <r>
      <rPr>
        <sz val="10"/>
        <rFont val="Calibri"/>
        <family val="2"/>
      </rPr>
      <t>regular Medical check- ups of food handlers and housekeeping staff</t>
    </r>
  </si>
  <si>
    <r>
      <rPr>
        <sz val="10"/>
        <rFont val="Calibri"/>
        <family val="2"/>
      </rPr>
      <t>Check for the records and lab investigation of Food handlers and housekeeping staff</t>
    </r>
  </si>
  <si>
    <r>
      <rPr>
        <sz val="10"/>
        <rFont val="Calibri"/>
        <family val="2"/>
      </rPr>
      <t>regular microbiological surveillance of Critical areas</t>
    </r>
  </si>
  <si>
    <r>
      <rPr>
        <sz val="10"/>
        <rFont val="Calibri"/>
        <family val="2"/>
      </rPr>
      <t>Check for the records of microbiological surveillance of critical areas like OT, Labour room, ICU, SNCU etc.</t>
    </r>
  </si>
  <si>
    <r>
      <rPr>
        <sz val="10"/>
        <rFont val="Calibri"/>
        <family val="2"/>
      </rPr>
      <t>Facility Measures Surgical Site Infection rates</t>
    </r>
  </si>
  <si>
    <r>
      <rPr>
        <sz val="10"/>
        <rFont val="Calibri"/>
        <family val="2"/>
      </rPr>
      <t>Check for the records</t>
    </r>
  </si>
  <si>
    <r>
      <rPr>
        <sz val="10"/>
        <rFont val="Calibri"/>
        <family val="2"/>
      </rPr>
      <t>Facility measures device related HIA rates</t>
    </r>
  </si>
  <si>
    <r>
      <rPr>
        <sz val="10"/>
        <rFont val="Calibri"/>
        <family val="2"/>
      </rPr>
      <t>Facility Measures Blood related and respiratory Tract HAI</t>
    </r>
  </si>
  <si>
    <r>
      <rPr>
        <sz val="10"/>
        <rFont val="Calibri"/>
        <family val="2"/>
      </rPr>
      <t>Facility takes corrective
Action on HAIs</t>
    </r>
  </si>
  <si>
    <r>
      <rPr>
        <sz val="10"/>
        <rFont val="Calibri"/>
        <family val="2"/>
      </rPr>
      <t>Maintenance of positive air pressure in OT and ICU</t>
    </r>
  </si>
  <si>
    <r>
      <rPr>
        <sz val="10"/>
        <rFont val="Calibri"/>
        <family val="2"/>
      </rPr>
      <t>Check how positive pressure is maintained in OT</t>
    </r>
  </si>
  <si>
    <r>
      <rPr>
        <sz val="10"/>
        <rFont val="Calibri"/>
        <family val="2"/>
      </rPr>
      <t>Maintenance of air exchanges in OT and ICU</t>
    </r>
  </si>
  <si>
    <r>
      <rPr>
        <sz val="10"/>
        <rFont val="Calibri"/>
        <family val="2"/>
      </rPr>
      <t>At least availability of air condition</t>
    </r>
  </si>
  <si>
    <r>
      <rPr>
        <sz val="10"/>
        <rFont val="Calibri"/>
        <family val="2"/>
      </rPr>
      <t>Maintenance of Layout in OT</t>
    </r>
  </si>
  <si>
    <r>
      <rPr>
        <sz val="10"/>
        <rFont val="Calibri"/>
        <family val="2"/>
      </rPr>
      <t>Check proper lay out of OT in protective, clean, sterile and disposal zone</t>
    </r>
  </si>
  <si>
    <r>
      <rPr>
        <sz val="10"/>
        <rFont val="Calibri"/>
        <family val="2"/>
      </rPr>
      <t>Carbolization of OT
and Labour room</t>
    </r>
  </si>
  <si>
    <r>
      <rPr>
        <sz val="10"/>
        <rFont val="Calibri"/>
        <family val="2"/>
      </rPr>
      <t>OT and Labour room are carbolized daily</t>
    </r>
  </si>
  <si>
    <r>
      <rPr>
        <sz val="10"/>
        <rFont val="Calibri"/>
        <family val="2"/>
      </rPr>
      <t>General and patient traffic are segregated in Facility</t>
    </r>
  </si>
  <si>
    <r>
      <rPr>
        <sz val="10"/>
        <rFont val="Calibri"/>
        <family val="2"/>
      </rPr>
      <t>Check for the lay and patient traffic . There should be no criss cross between general and patient traffic</t>
    </r>
  </si>
  <si>
    <t>Check, if there is any practice of daily monitoring of infection control practice like hand hygiene and personal protection</t>
  </si>
  <si>
    <t>Check with staff process of High Level disinfection using Boiling or Chlorine
solution</t>
  </si>
  <si>
    <t>Check staff about recommended temperature, duration and pressure for autoclaving instruments Instruments - 121 degree C, 15 Pound Pressure for
20 Minutes (30 Minutes if wrapped) Linen - 121 C, 15 Pound for 30 Minutes</t>
  </si>
  <si>
    <t>Ask the staff how to make 1% chlorine solution from Bleaching powder
and Liquid Hypochlorite solution</t>
  </si>
  <si>
    <t>Check with the staff when do they wear gloves, and when gloves are not required. The Staff should also know difference between clean &amp; sterilized gloves and when to use</t>
  </si>
  <si>
    <t>OB/Is</t>
  </si>
  <si>
    <r>
      <rPr>
        <sz val="10"/>
        <rFont val="Calibri"/>
        <family val="2"/>
      </rPr>
      <t>E1.1</t>
    </r>
  </si>
  <si>
    <r>
      <rPr>
        <sz val="10"/>
        <rFont val="Calibri"/>
        <family val="2"/>
      </rPr>
      <t>E1.2</t>
    </r>
  </si>
  <si>
    <r>
      <rPr>
        <sz val="10"/>
        <rFont val="Calibri"/>
        <family val="2"/>
      </rPr>
      <t>E1.3</t>
    </r>
  </si>
  <si>
    <r>
      <rPr>
        <sz val="10"/>
        <rFont val="Calibri"/>
        <family val="2"/>
      </rPr>
      <t>E1.4</t>
    </r>
  </si>
  <si>
    <r>
      <rPr>
        <sz val="10"/>
        <rFont val="Calibri"/>
        <family val="2"/>
      </rPr>
      <t>E1.5</t>
    </r>
  </si>
  <si>
    <r>
      <rPr>
        <sz val="10"/>
        <rFont val="Calibri"/>
        <family val="2"/>
      </rPr>
      <t>E2.1</t>
    </r>
  </si>
  <si>
    <r>
      <rPr>
        <sz val="10"/>
        <rFont val="Calibri"/>
        <family val="2"/>
      </rPr>
      <t>E2.2</t>
    </r>
  </si>
  <si>
    <r>
      <rPr>
        <sz val="10"/>
        <rFont val="Calibri"/>
        <family val="2"/>
      </rPr>
      <t>E2.3</t>
    </r>
  </si>
  <si>
    <r>
      <rPr>
        <sz val="10"/>
        <rFont val="Calibri"/>
        <family val="2"/>
      </rPr>
      <t>E2.4</t>
    </r>
  </si>
  <si>
    <r>
      <rPr>
        <sz val="10"/>
        <rFont val="Calibri"/>
        <family val="2"/>
      </rPr>
      <t>E2.5</t>
    </r>
  </si>
  <si>
    <r>
      <rPr>
        <sz val="10"/>
        <rFont val="Calibri"/>
        <family val="2"/>
      </rPr>
      <t>E3.1</t>
    </r>
  </si>
  <si>
    <r>
      <rPr>
        <sz val="10"/>
        <rFont val="Calibri"/>
        <family val="2"/>
      </rPr>
      <t>E3.2</t>
    </r>
  </si>
  <si>
    <r>
      <rPr>
        <sz val="10"/>
        <rFont val="Calibri"/>
        <family val="2"/>
      </rPr>
      <t>E3.3</t>
    </r>
  </si>
  <si>
    <r>
      <rPr>
        <sz val="10"/>
        <rFont val="Calibri"/>
        <family val="2"/>
      </rPr>
      <t>E3.5</t>
    </r>
  </si>
  <si>
    <r>
      <rPr>
        <sz val="10"/>
        <rFont val="Calibri"/>
        <family val="2"/>
      </rPr>
      <t>E4.1</t>
    </r>
  </si>
  <si>
    <r>
      <rPr>
        <sz val="10"/>
        <rFont val="Calibri"/>
        <family val="2"/>
      </rPr>
      <t>E4.2</t>
    </r>
  </si>
  <si>
    <r>
      <rPr>
        <sz val="10"/>
        <rFont val="Calibri"/>
        <family val="2"/>
      </rPr>
      <t>E4.3</t>
    </r>
  </si>
  <si>
    <r>
      <rPr>
        <sz val="10"/>
        <rFont val="Calibri"/>
        <family val="2"/>
      </rPr>
      <t>E4.4</t>
    </r>
  </si>
  <si>
    <r>
      <rPr>
        <sz val="10"/>
        <rFont val="Calibri"/>
        <family val="2"/>
      </rPr>
      <t>E4.5</t>
    </r>
  </si>
  <si>
    <r>
      <rPr>
        <sz val="10"/>
        <rFont val="Calibri"/>
        <family val="2"/>
      </rPr>
      <t>E5.1</t>
    </r>
  </si>
  <si>
    <r>
      <rPr>
        <sz val="10"/>
        <rFont val="Calibri"/>
        <family val="2"/>
      </rPr>
      <t>E5.2</t>
    </r>
  </si>
  <si>
    <r>
      <rPr>
        <sz val="10"/>
        <rFont val="Calibri"/>
        <family val="2"/>
      </rPr>
      <t>E5.3</t>
    </r>
  </si>
  <si>
    <r>
      <rPr>
        <sz val="10"/>
        <rFont val="Calibri"/>
        <family val="2"/>
      </rPr>
      <t>E5.4</t>
    </r>
  </si>
  <si>
    <r>
      <rPr>
        <sz val="10"/>
        <rFont val="Calibri"/>
        <family val="2"/>
      </rPr>
      <t>E5.5</t>
    </r>
  </si>
  <si>
    <t>SUPPORT SERVICES</t>
  </si>
  <si>
    <t>RR/SI/PI</t>
  </si>
  <si>
    <t>There is proper ventilation in the kitchen. doors and windows are fly-proofed.
No fly nuisance is noticed</t>
  </si>
  <si>
    <t>Check that the Staff uses cap and kitchen dress, while cooking. Nails &amp; hair are trimmed. Ill staff is not allowed to work in kitchen. Toilet facilities are
available for the staff. Nail brush is available.</t>
  </si>
  <si>
    <t>Check that adequate number of trolleys are available and are in use. Look for the condition of patients crockery and utensil</t>
  </si>
  <si>
    <t>RR/ SI/ Interview with vendor</t>
  </si>
  <si>
    <t>RR/ Interview with vendor</t>
  </si>
  <si>
    <t>E1</t>
  </si>
  <si>
    <t>Identity cards and name plates have been
provided to all staff</t>
  </si>
  <si>
    <t>HYGIENE PROMOTION</t>
  </si>
  <si>
    <r>
      <rPr>
        <sz val="10"/>
        <rFont val="Calibri"/>
        <family val="2"/>
      </rPr>
      <t>F1.1</t>
    </r>
  </si>
  <si>
    <r>
      <rPr>
        <sz val="10"/>
        <rFont val="Calibri"/>
        <family val="2"/>
      </rPr>
      <t>Members of rKS and Local Governance bodies monitor the cleanliness of the Facility at pre-defined intervals</t>
    </r>
  </si>
  <si>
    <r>
      <rPr>
        <sz val="10"/>
        <rFont val="Calibri"/>
        <family val="2"/>
      </rPr>
      <t>F1.2</t>
    </r>
  </si>
  <si>
    <r>
      <rPr>
        <sz val="10"/>
        <rFont val="Calibri"/>
        <family val="2"/>
      </rPr>
      <t>Local NGO/ Civil Society Organizations are involved in cleanliness of the Facility</t>
    </r>
  </si>
  <si>
    <r>
      <rPr>
        <sz val="10"/>
        <rFont val="Calibri"/>
        <family val="2"/>
      </rPr>
      <t>F1.3</t>
    </r>
  </si>
  <si>
    <r>
      <rPr>
        <sz val="10"/>
        <rFont val="Calibri"/>
        <family val="2"/>
      </rPr>
      <t>Patients are counselled on benefits of Hygiene</t>
    </r>
  </si>
  <si>
    <r>
      <rPr>
        <sz val="10"/>
        <rFont val="Calibri"/>
        <family val="2"/>
      </rPr>
      <t>PI</t>
    </r>
  </si>
  <si>
    <r>
      <rPr>
        <sz val="10"/>
        <rFont val="Calibri"/>
        <family val="2"/>
      </rPr>
      <t>F1.4</t>
    </r>
  </si>
  <si>
    <r>
      <rPr>
        <sz val="10"/>
        <rFont val="Calibri"/>
        <family val="2"/>
      </rPr>
      <t>Patients are made aware of their responsibility of keeping the health facility clean</t>
    </r>
  </si>
  <si>
    <r>
      <rPr>
        <sz val="10"/>
        <rFont val="Calibri"/>
        <family val="2"/>
      </rPr>
      <t>PI/OB</t>
    </r>
  </si>
  <si>
    <r>
      <rPr>
        <sz val="10"/>
        <rFont val="Calibri"/>
        <family val="2"/>
      </rPr>
      <t>F1.5</t>
    </r>
  </si>
  <si>
    <r>
      <rPr>
        <sz val="10"/>
        <rFont val="Calibri"/>
        <family val="2"/>
      </rPr>
      <t>The Health facility has a system to take feed- back from patients and visitors for maintaining the cleanliness of the facility</t>
    </r>
  </si>
  <si>
    <r>
      <rPr>
        <sz val="10"/>
        <rFont val="Calibri"/>
        <family val="2"/>
      </rPr>
      <t>F2.1</t>
    </r>
  </si>
  <si>
    <r>
      <rPr>
        <sz val="10"/>
        <rFont val="Calibri"/>
        <family val="2"/>
      </rPr>
      <t>IEC regarding importance of maintaining hand hygiene is displayed in Facility premises</t>
    </r>
  </si>
  <si>
    <r>
      <rPr>
        <sz val="10"/>
        <rFont val="Calibri"/>
        <family val="2"/>
      </rPr>
      <t>F2.2</t>
    </r>
  </si>
  <si>
    <r>
      <rPr>
        <sz val="10"/>
        <rFont val="Calibri"/>
        <family val="2"/>
      </rPr>
      <t>IEC regarding Swachhata Abhiyan is displayed within the facilities’ premises</t>
    </r>
  </si>
  <si>
    <r>
      <rPr>
        <sz val="10"/>
        <rFont val="Calibri"/>
        <family val="2"/>
      </rPr>
      <t>F2.3</t>
    </r>
  </si>
  <si>
    <r>
      <rPr>
        <sz val="10"/>
        <rFont val="Calibri"/>
        <family val="2"/>
      </rPr>
      <t>IEC regarding use of toilets is displayed within Facility premises</t>
    </r>
  </si>
  <si>
    <r>
      <rPr>
        <sz val="10"/>
        <rFont val="Calibri"/>
        <family val="2"/>
      </rPr>
      <t>F2.4</t>
    </r>
  </si>
  <si>
    <r>
      <rPr>
        <sz val="10"/>
        <rFont val="Calibri"/>
        <family val="2"/>
      </rPr>
      <t>IEC regarding water sanitation is displayed in the Facility premises</t>
    </r>
  </si>
  <si>
    <r>
      <rPr>
        <sz val="10"/>
        <rFont val="Calibri"/>
        <family val="2"/>
      </rPr>
      <t>F2.5</t>
    </r>
  </si>
  <si>
    <r>
      <rPr>
        <sz val="10"/>
        <rFont val="Calibri"/>
        <family val="2"/>
      </rPr>
      <t>Facility disseminates hygiene messages through other innovative manners</t>
    </r>
  </si>
  <si>
    <r>
      <rPr>
        <sz val="10"/>
        <rFont val="Calibri"/>
        <family val="2"/>
      </rPr>
      <t>F3.1</t>
    </r>
  </si>
  <si>
    <r>
      <rPr>
        <sz val="10"/>
        <rFont val="Calibri"/>
        <family val="2"/>
      </rPr>
      <t>Cleanliness and Infection control committee is constituted at the facility</t>
    </r>
  </si>
  <si>
    <r>
      <rPr>
        <sz val="10"/>
        <rFont val="Calibri"/>
        <family val="2"/>
      </rPr>
      <t>F3.2</t>
    </r>
  </si>
  <si>
    <r>
      <rPr>
        <sz val="10"/>
        <rFont val="Calibri"/>
        <family val="2"/>
      </rPr>
      <t>Cleanliness and infection control committee has representation of all cadre of staff including Group ‘d’ and cleanings staff</t>
    </r>
  </si>
  <si>
    <r>
      <rPr>
        <sz val="10"/>
        <rFont val="Calibri"/>
        <family val="2"/>
      </rPr>
      <t>F3.3</t>
    </r>
  </si>
  <si>
    <r>
      <rPr>
        <sz val="10"/>
        <rFont val="Calibri"/>
        <family val="2"/>
      </rPr>
      <t>F3.4</t>
    </r>
  </si>
  <si>
    <r>
      <rPr>
        <sz val="10"/>
        <rFont val="Calibri"/>
        <family val="2"/>
      </rPr>
      <t>Facility’s leadership review the progress of the cleanliness drive on weekly basis</t>
    </r>
  </si>
  <si>
    <r>
      <rPr>
        <sz val="10"/>
        <rFont val="Calibri"/>
        <family val="2"/>
      </rPr>
      <t>F3.5</t>
    </r>
  </si>
  <si>
    <r>
      <rPr>
        <sz val="10"/>
        <rFont val="Calibri"/>
        <family val="2"/>
      </rPr>
      <t>Facilitys leadership identifies good performing staff members and departments</t>
    </r>
  </si>
  <si>
    <r>
      <rPr>
        <sz val="10"/>
        <rFont val="Calibri"/>
        <family val="2"/>
      </rPr>
      <t>F4.1</t>
    </r>
  </si>
  <si>
    <r>
      <rPr>
        <sz val="10"/>
        <rFont val="Calibri"/>
        <family val="2"/>
      </rPr>
      <t>Facility conducts are training need assessment regarding cleanliness and infection control in Facility</t>
    </r>
  </si>
  <si>
    <r>
      <rPr>
        <sz val="10"/>
        <rFont val="Calibri"/>
        <family val="2"/>
      </rPr>
      <t>F4.2</t>
    </r>
  </si>
  <si>
    <r>
      <rPr>
        <sz val="10"/>
        <rFont val="Calibri"/>
        <family val="2"/>
      </rPr>
      <t>Bio medical waste Management training has been provided to the staff</t>
    </r>
  </si>
  <si>
    <r>
      <rPr>
        <sz val="10"/>
        <rFont val="Calibri"/>
        <family val="2"/>
      </rPr>
      <t>F4.3</t>
    </r>
  </si>
  <si>
    <r>
      <rPr>
        <sz val="10"/>
        <rFont val="Calibri"/>
        <family val="2"/>
      </rPr>
      <t>Infection control Training has been provided to the staff</t>
    </r>
  </si>
  <si>
    <r>
      <rPr>
        <sz val="10"/>
        <rFont val="Calibri"/>
        <family val="2"/>
      </rPr>
      <t>F4.4</t>
    </r>
  </si>
  <si>
    <r>
      <rPr>
        <sz val="10"/>
        <rFont val="Calibri"/>
        <family val="2"/>
      </rPr>
      <t>Facility has documented Standard Operating procedures for Cleanliness and Upkeep of Facility</t>
    </r>
  </si>
  <si>
    <r>
      <rPr>
        <sz val="10"/>
        <rFont val="Calibri"/>
        <family val="2"/>
      </rPr>
      <t>F4.5</t>
    </r>
  </si>
  <si>
    <r>
      <rPr>
        <sz val="10"/>
        <rFont val="Calibri"/>
        <family val="2"/>
      </rPr>
      <t>Facility has documented Standard Operating procedures for Bio-Medical waste management and Infection Control</t>
    </r>
  </si>
  <si>
    <r>
      <rPr>
        <sz val="10"/>
        <rFont val="Calibri"/>
        <family val="2"/>
      </rPr>
      <t>F5.1</t>
    </r>
  </si>
  <si>
    <r>
      <rPr>
        <sz val="10"/>
        <rFont val="Calibri"/>
        <family val="2"/>
      </rPr>
      <t>Facility has dress code policy for all cadre of staff</t>
    </r>
  </si>
  <si>
    <r>
      <rPr>
        <sz val="10"/>
        <rFont val="Calibri"/>
        <family val="2"/>
      </rPr>
      <t>F5.2</t>
    </r>
  </si>
  <si>
    <r>
      <rPr>
        <sz val="10"/>
        <rFont val="Calibri"/>
        <family val="2"/>
      </rPr>
      <t>Nursing staff adhere to designated dress code</t>
    </r>
  </si>
  <si>
    <r>
      <rPr>
        <sz val="10"/>
        <rFont val="Calibri"/>
        <family val="2"/>
      </rPr>
      <t>F5.3</t>
    </r>
  </si>
  <si>
    <r>
      <rPr>
        <sz val="10"/>
        <rFont val="Calibri"/>
        <family val="2"/>
      </rPr>
      <t>Support and Housekeeping staff adhere to their designated dress code</t>
    </r>
  </si>
  <si>
    <r>
      <rPr>
        <sz val="10"/>
        <rFont val="Calibri"/>
        <family val="2"/>
      </rPr>
      <t>F5.5</t>
    </r>
  </si>
  <si>
    <r>
      <rPr>
        <sz val="10"/>
        <rFont val="Calibri"/>
        <family val="2"/>
      </rPr>
      <t>There is a regular monitoring of hygiene practices of food handlers and housekeeping staff</t>
    </r>
  </si>
  <si>
    <r>
      <rPr>
        <sz val="10"/>
        <rFont val="Calibri"/>
        <family val="2"/>
      </rPr>
      <t>F5.6</t>
    </r>
  </si>
  <si>
    <r>
      <rPr>
        <b/>
        <sz val="14"/>
        <rFont val="Calibri"/>
        <family val="2"/>
      </rPr>
      <t>F</t>
    </r>
  </si>
  <si>
    <r>
      <rPr>
        <b/>
        <sz val="12"/>
        <rFont val="Calibri"/>
        <family val="2"/>
      </rPr>
      <t>F1</t>
    </r>
  </si>
  <si>
    <r>
      <rPr>
        <b/>
        <sz val="12"/>
        <rFont val="Calibri"/>
        <family val="2"/>
      </rPr>
      <t>Community Monitoring &amp; Patient Participation</t>
    </r>
  </si>
  <si>
    <r>
      <rPr>
        <b/>
        <sz val="12"/>
        <rFont val="Calibri"/>
        <family val="2"/>
      </rPr>
      <t>F2</t>
    </r>
  </si>
  <si>
    <r>
      <rPr>
        <b/>
        <sz val="12"/>
        <rFont val="Calibri"/>
        <family val="2"/>
      </rPr>
      <t>Information Education and Communication</t>
    </r>
  </si>
  <si>
    <r>
      <rPr>
        <b/>
        <sz val="12"/>
        <rFont val="Calibri"/>
        <family val="2"/>
      </rPr>
      <t>Leadership and Team work</t>
    </r>
  </si>
  <si>
    <r>
      <rPr>
        <b/>
        <sz val="12"/>
        <rFont val="Calibri"/>
        <family val="2"/>
      </rPr>
      <t>F4</t>
    </r>
  </si>
  <si>
    <r>
      <rPr>
        <b/>
        <sz val="12"/>
        <rFont val="Calibri"/>
        <family val="2"/>
      </rPr>
      <t>Training and Capacity Building and Standardization</t>
    </r>
  </si>
  <si>
    <r>
      <rPr>
        <b/>
        <sz val="12"/>
        <rFont val="Calibri"/>
        <family val="2"/>
      </rPr>
      <t>Staff Hygiene and  Dress Code</t>
    </r>
  </si>
  <si>
    <t>F5</t>
  </si>
  <si>
    <t>F3</t>
  </si>
  <si>
    <t>Corridors are cleaned at least twice in the day with wet mop</t>
  </si>
  <si>
    <t>Ask cleaning staff about frequency of cleaning in a day. Verify with
Housekeeping records</t>
  </si>
  <si>
    <t>Corridors are rigorously cleaned with scrubbing/ flooding once in a month</t>
  </si>
  <si>
    <t>Ask cleaning staff about frequency of cleaning in a day. Verify with the
Housekeeping records</t>
  </si>
  <si>
    <t>No Cobwebs/Bird Nest/ Seepage on walls of OT &amp; Labour room</t>
  </si>
  <si>
    <t>Check roof, walls, corners of Labour room, OT, dressing room  for
any Cobweb, Bird Nest, Seepage, etc.</t>
  </si>
  <si>
    <t>Observe and ask the staff about frequency for
cleaning</t>
  </si>
  <si>
    <t>Observe and ask the staff about frequency for cleaning</t>
  </si>
  <si>
    <t>No  foul smell in the Toilets</t>
  </si>
  <si>
    <t>Check for good quality Hospital cleaning solution  preferably a ISI mark. Composition and concentration of solution is written on label. Check with cleaning staff if they are getting adequate supply. Verify the consumption records</t>
  </si>
  <si>
    <t>Check if adequate numbers of Buckets and carts are available. General and critical areas should have separate bucket and carts.</t>
  </si>
  <si>
    <t>Check if cleaning staff is using same mop for outer general areas and critical areas like OT labour room. The mops should not be shared between critical and general area. The clothes used for cleaning procedure surfaces like OT Table and Labour room Tables should not be used for mopping the floors.</t>
  </si>
  <si>
    <t>Check Housekeeping Checklist is displayed in Toilet and updated. Check Housekeeping records if checklist are daily updated for at least last one month</t>
  </si>
  <si>
    <t>Check Housekeeping Checklist is displayed in Labour room, OT dressing room etc. Check Housekeeping records if checklist are daily updated for at least last
one month</t>
  </si>
  <si>
    <t>No Cobwebs/Bird Nest/ Seepage on walls and roofs of ambulatory area</t>
  </si>
  <si>
    <t>Check if a staff-member from the hospital/ Facility has been designated to monitor the housekeeping activities and verify them with counter sign on housekeeping checklist.</t>
  </si>
  <si>
    <t>Check if cleaning staff uses three bucket system for cleaning. Only bucket for Cleaning solution, one for plain water and third one for wringing the mop. Ask the cleaning staff about the process</t>
  </si>
  <si>
    <t>Check that Housekeeping Checklist is displayed in OPd, IPd, Lab, etc. Check Housekeeping records if checklists are daily updated for at least last one month</t>
  </si>
  <si>
    <t>SI/OB/RR</t>
  </si>
  <si>
    <t>Check if Facility sewage has proper connection with municipal drainage system. If access to municipal system is not accessible, Facility should have a septic tank with in the premises.</t>
  </si>
  <si>
    <t>Ask staff how frequent bio medical waste is collected from the patient care areas. It should be collected at least twice a day or when bin is 2/3 filled</t>
  </si>
  <si>
    <t>No Biomedical waste is stored for more than 48 Hours</t>
  </si>
  <si>
    <t>Gloves are cut, Plastic Syringe are shredded and disinfected with chlorine solution (prepared within 6 - 8 hours) before disposal to prevent its reuse</t>
  </si>
  <si>
    <t>Check either anatomical waste is handed over to CTF incineration or disposed in deep burial pit</t>
  </si>
  <si>
    <t>Located away from the main Facility building and water source, At least two meter deep. Closed when half filled. Secured from animals and covered with a lid. If waste disposed through CTF, then a deep burial pit is not required.</t>
  </si>
  <si>
    <t>Constitute structure with a funnel inlet. If Sharp are disposed through CTF
give full compliance</t>
  </si>
  <si>
    <t>Check how X-ray department dispose developer and fixer. It should be handed over to authorized agency and not drained in sewage</t>
  </si>
  <si>
    <t>As per the size of the Facility</t>
  </si>
  <si>
    <t>Availability of Mercury Spill Management Kit</t>
  </si>
  <si>
    <t>Adherence to 6 steps of Hand washing</t>
  </si>
  <si>
    <t>Ask the staff about five Standard Precautions</t>
  </si>
  <si>
    <t>Ask staff about practice when and how they clean the operating surfaces either by chlorine solution or disinfectant like carbolic acid</t>
  </si>
  <si>
    <t>Check whether instruments are decontaminated with 0.5% chlorine solution for 10 minutes</t>
  </si>
  <si>
    <t>Check autoclaved instruments are kept in clean area. Their expiry date is mentioned on the package. Instruments are not used later once instrument pack is open</t>
  </si>
  <si>
    <t>Immunization of Service Providers</t>
  </si>
  <si>
    <t>The Facility kitchen is functional in a separate building with proper lay out.
Cooking takes place on LPG/ PNG. No fire wood is used.
Kitchen waste is collected separately and not mixed with the Biomedical waste.</t>
  </si>
  <si>
    <t>Facility kitchen is located in a separate building, away from patient care area and functions meticulously</t>
  </si>
  <si>
    <t>The contract has penalty clause and it has been evoked in the event of non- performance or sub- standard performance</t>
  </si>
  <si>
    <t>Check, if security personnel watch behaviour of patients and their attendants, particularly in respect of hygiene, sanitation, etc. and take appropriate action, as deemed.</t>
  </si>
  <si>
    <t>roles and responsibility of different staff members have been assigned and communicated</t>
  </si>
  <si>
    <t>HOSPITAL / FACILITY UPKEEP</t>
  </si>
  <si>
    <t>SUMMARY</t>
  </si>
  <si>
    <t>B</t>
  </si>
  <si>
    <t>E</t>
  </si>
  <si>
    <t>F</t>
  </si>
  <si>
    <t>OB/SI /PI</t>
  </si>
  <si>
    <r>
      <rPr>
        <b/>
        <sz val="10"/>
        <rFont val="Calibri"/>
        <family val="2"/>
      </rPr>
      <t>D1</t>
    </r>
  </si>
  <si>
    <r>
      <rPr>
        <b/>
        <sz val="10"/>
        <rFont val="Calibri"/>
        <family val="2"/>
      </rPr>
      <t>Hand Hygiene</t>
    </r>
  </si>
  <si>
    <r>
      <rPr>
        <b/>
        <sz val="10"/>
        <rFont val="Calibri"/>
        <family val="2"/>
      </rPr>
      <t>D2</t>
    </r>
  </si>
  <si>
    <r>
      <rPr>
        <b/>
        <sz val="10"/>
        <rFont val="Calibri"/>
        <family val="2"/>
      </rPr>
      <t>Personal Protective Equipment (PPE)</t>
    </r>
  </si>
  <si>
    <r>
      <rPr>
        <b/>
        <sz val="10"/>
        <rFont val="Calibri"/>
        <family val="2"/>
      </rPr>
      <t>D3</t>
    </r>
  </si>
  <si>
    <r>
      <rPr>
        <b/>
        <sz val="10"/>
        <rFont val="Calibri"/>
        <family val="2"/>
      </rPr>
      <t>Personal Protective Practices</t>
    </r>
  </si>
  <si>
    <r>
      <rPr>
        <b/>
        <sz val="10"/>
        <rFont val="Calibri"/>
        <family val="2"/>
      </rPr>
      <t>D4</t>
    </r>
  </si>
  <si>
    <r>
      <rPr>
        <b/>
        <sz val="10"/>
        <rFont val="Calibri"/>
        <family val="2"/>
      </rPr>
      <t>Decontamination and Cleaning of Instruments</t>
    </r>
  </si>
  <si>
    <r>
      <rPr>
        <b/>
        <sz val="10"/>
        <rFont val="Calibri"/>
        <family val="2"/>
      </rPr>
      <t>D5</t>
    </r>
  </si>
  <si>
    <r>
      <rPr>
        <b/>
        <sz val="10"/>
        <rFont val="Calibri"/>
        <family val="2"/>
      </rPr>
      <t>Disinfection &amp; Sterilization of Instruments</t>
    </r>
  </si>
  <si>
    <r>
      <rPr>
        <b/>
        <sz val="10"/>
        <rFont val="Calibri"/>
        <family val="2"/>
      </rPr>
      <t>D6</t>
    </r>
  </si>
  <si>
    <r>
      <rPr>
        <b/>
        <sz val="10"/>
        <rFont val="Calibri"/>
        <family val="2"/>
      </rPr>
      <t>Spill Management</t>
    </r>
  </si>
  <si>
    <r>
      <rPr>
        <b/>
        <sz val="10"/>
        <rFont val="Calibri"/>
        <family val="2"/>
      </rPr>
      <t>D7</t>
    </r>
  </si>
  <si>
    <r>
      <rPr>
        <b/>
        <sz val="10"/>
        <rFont val="Calibri"/>
        <family val="2"/>
      </rPr>
      <t>Isolation and Barrier Nursing</t>
    </r>
  </si>
  <si>
    <r>
      <rPr>
        <b/>
        <sz val="10"/>
        <rFont val="Calibri"/>
        <family val="2"/>
      </rPr>
      <t>D8</t>
    </r>
  </si>
  <si>
    <r>
      <rPr>
        <b/>
        <sz val="10"/>
        <rFont val="Calibri"/>
        <family val="2"/>
      </rPr>
      <t>Infection Control Program</t>
    </r>
  </si>
  <si>
    <r>
      <rPr>
        <b/>
        <sz val="10"/>
        <rFont val="Calibri"/>
        <family val="2"/>
      </rPr>
      <t>D9</t>
    </r>
  </si>
  <si>
    <r>
      <rPr>
        <b/>
        <sz val="10"/>
        <rFont val="Calibri"/>
        <family val="2"/>
      </rPr>
      <t>Hospital/Facility Acquired Infection Surveillance</t>
    </r>
  </si>
  <si>
    <r>
      <rPr>
        <b/>
        <sz val="10"/>
        <rFont val="Calibri"/>
        <family val="2"/>
      </rPr>
      <t>D10</t>
    </r>
  </si>
  <si>
    <r>
      <rPr>
        <b/>
        <sz val="10"/>
        <rFont val="Calibri"/>
        <family val="2"/>
      </rPr>
      <t>Environment Control</t>
    </r>
  </si>
  <si>
    <r>
      <rPr>
        <b/>
        <sz val="10"/>
        <rFont val="Calibri"/>
        <family val="2"/>
      </rPr>
      <t>Laundry Services &amp; Linen Management</t>
    </r>
  </si>
  <si>
    <r>
      <rPr>
        <b/>
        <sz val="10"/>
        <rFont val="Calibri"/>
        <family val="2"/>
      </rPr>
      <t>E2</t>
    </r>
  </si>
  <si>
    <r>
      <rPr>
        <b/>
        <sz val="10"/>
        <rFont val="Calibri"/>
        <family val="2"/>
      </rPr>
      <t>Water Sanitation</t>
    </r>
  </si>
  <si>
    <r>
      <rPr>
        <b/>
        <sz val="10"/>
        <rFont val="Calibri"/>
        <family val="2"/>
      </rPr>
      <t>E3</t>
    </r>
  </si>
  <si>
    <r>
      <rPr>
        <b/>
        <sz val="10"/>
        <rFont val="Calibri"/>
        <family val="2"/>
      </rPr>
      <t>Kitchen Services</t>
    </r>
  </si>
  <si>
    <r>
      <rPr>
        <b/>
        <sz val="10"/>
        <rFont val="Calibri"/>
        <family val="2"/>
      </rPr>
      <t>E4</t>
    </r>
  </si>
  <si>
    <r>
      <rPr>
        <b/>
        <sz val="10"/>
        <rFont val="Calibri"/>
        <family val="2"/>
      </rPr>
      <t>Security Services</t>
    </r>
  </si>
  <si>
    <r>
      <rPr>
        <b/>
        <sz val="10"/>
        <rFont val="Calibri"/>
        <family val="2"/>
      </rPr>
      <t>E5</t>
    </r>
  </si>
  <si>
    <r>
      <rPr>
        <b/>
        <sz val="10"/>
        <rFont val="Calibri"/>
        <family val="2"/>
      </rPr>
      <t>out-sourced Services Management</t>
    </r>
  </si>
  <si>
    <t>Remarks</t>
  </si>
  <si>
    <r>
      <rPr>
        <b/>
        <sz val="10"/>
        <rFont val="Calibri"/>
        <family val="2"/>
      </rPr>
      <t>Drainage and Sewage Management</t>
    </r>
  </si>
  <si>
    <r>
      <rPr>
        <b/>
        <sz val="10"/>
        <rFont val="Calibri"/>
        <family val="2"/>
      </rPr>
      <t>B1</t>
    </r>
  </si>
  <si>
    <r>
      <rPr>
        <b/>
        <sz val="10"/>
        <rFont val="Calibri"/>
        <family val="2"/>
      </rPr>
      <t>Cleanliness of Circulation Area</t>
    </r>
  </si>
  <si>
    <r>
      <rPr>
        <b/>
        <sz val="10"/>
        <rFont val="Calibri"/>
        <family val="2"/>
      </rPr>
      <t>Cleanliness of Wards</t>
    </r>
  </si>
  <si>
    <r>
      <rPr>
        <b/>
        <sz val="10"/>
        <rFont val="Calibri"/>
        <family val="2"/>
      </rPr>
      <t>B3</t>
    </r>
  </si>
  <si>
    <r>
      <rPr>
        <b/>
        <sz val="10"/>
        <rFont val="Calibri"/>
        <family val="2"/>
      </rPr>
      <t>Cleanliness of Procedure Areas</t>
    </r>
  </si>
  <si>
    <r>
      <rPr>
        <b/>
        <sz val="10"/>
        <rFont val="Calibri"/>
        <family val="2"/>
      </rPr>
      <t>B4</t>
    </r>
  </si>
  <si>
    <r>
      <rPr>
        <b/>
        <sz val="10"/>
        <rFont val="Calibri"/>
        <family val="2"/>
      </rPr>
      <t>Cleanliness of Ambulatory Area (oPD, Emergency, Lab)</t>
    </r>
  </si>
  <si>
    <r>
      <rPr>
        <b/>
        <sz val="10"/>
        <rFont val="Calibri"/>
        <family val="2"/>
      </rPr>
      <t>B5</t>
    </r>
  </si>
  <si>
    <r>
      <rPr>
        <b/>
        <sz val="10"/>
        <rFont val="Calibri"/>
        <family val="2"/>
      </rPr>
      <t>Cleanliness of Auxiliary Areas</t>
    </r>
  </si>
  <si>
    <r>
      <rPr>
        <b/>
        <sz val="10"/>
        <rFont val="Calibri"/>
        <family val="2"/>
      </rPr>
      <t>B6</t>
    </r>
  </si>
  <si>
    <r>
      <rPr>
        <b/>
        <sz val="10"/>
        <rFont val="Calibri"/>
        <family val="2"/>
      </rPr>
      <t>Cleanliness of Toilets</t>
    </r>
  </si>
  <si>
    <r>
      <rPr>
        <b/>
        <sz val="10"/>
        <rFont val="Calibri"/>
        <family val="2"/>
      </rPr>
      <t>B7</t>
    </r>
  </si>
  <si>
    <r>
      <rPr>
        <b/>
        <sz val="10"/>
        <rFont val="Calibri"/>
        <family val="2"/>
      </rPr>
      <t>Use of standards materials and Equipment for Cleaning</t>
    </r>
  </si>
  <si>
    <r>
      <rPr>
        <b/>
        <sz val="10"/>
        <rFont val="Calibri"/>
        <family val="2"/>
      </rPr>
      <t>B8</t>
    </r>
  </si>
  <si>
    <r>
      <rPr>
        <b/>
        <sz val="10"/>
        <rFont val="Calibri"/>
        <family val="2"/>
      </rPr>
      <t>Use of Standard Methods Cleaning</t>
    </r>
  </si>
  <si>
    <r>
      <rPr>
        <b/>
        <sz val="10"/>
        <rFont val="Calibri"/>
        <family val="2"/>
      </rPr>
      <t>B9</t>
    </r>
  </si>
  <si>
    <r>
      <rPr>
        <b/>
        <sz val="10"/>
        <rFont val="Calibri"/>
        <family val="2"/>
      </rPr>
      <t>Monitoring of Cleanliness Activities</t>
    </r>
  </si>
  <si>
    <r>
      <rPr>
        <b/>
        <sz val="10"/>
        <rFont val="Calibri"/>
        <family val="2"/>
      </rPr>
      <t>Ref. No.</t>
    </r>
  </si>
  <si>
    <r>
      <rPr>
        <b/>
        <sz val="10"/>
        <rFont val="Calibri"/>
        <family val="2"/>
      </rPr>
      <t>Criteria</t>
    </r>
  </si>
  <si>
    <r>
      <rPr>
        <b/>
        <sz val="10"/>
        <rFont val="Calibri"/>
        <family val="2"/>
      </rPr>
      <t>Assessment
Method</t>
    </r>
  </si>
  <si>
    <r>
      <rPr>
        <b/>
        <sz val="10"/>
        <rFont val="Calibri"/>
        <family val="2"/>
      </rPr>
      <t>Means of Verification</t>
    </r>
  </si>
  <si>
    <r>
      <rPr>
        <b/>
        <sz val="10"/>
        <rFont val="Calibri"/>
        <family val="2"/>
      </rPr>
      <t>B</t>
    </r>
  </si>
  <si>
    <r>
      <rPr>
        <b/>
        <sz val="10"/>
        <rFont val="Calibri"/>
        <family val="2"/>
      </rPr>
      <t>E</t>
    </r>
  </si>
  <si>
    <r>
      <rPr>
        <b/>
        <sz val="11"/>
        <rFont val="Calibri"/>
        <family val="2"/>
      </rPr>
      <t>Compliance</t>
    </r>
  </si>
  <si>
    <r>
      <rPr>
        <b/>
        <sz val="18"/>
        <rFont val="Calibri"/>
        <family val="2"/>
      </rPr>
      <t>Compliance</t>
    </r>
  </si>
  <si>
    <r>
      <rPr>
        <b/>
        <sz val="14"/>
        <rFont val="Calibri"/>
        <family val="2"/>
      </rPr>
      <t>Means of Verification</t>
    </r>
  </si>
  <si>
    <r>
      <rPr>
        <b/>
        <sz val="14"/>
        <rFont val="Calibri"/>
        <family val="2"/>
      </rPr>
      <t>Criteria</t>
    </r>
  </si>
  <si>
    <r>
      <rPr>
        <b/>
        <sz val="16"/>
        <rFont val="Calibri"/>
        <family val="2"/>
      </rPr>
      <t>Ref. No.</t>
    </r>
  </si>
  <si>
    <r>
      <rPr>
        <b/>
        <sz val="16"/>
        <rFont val="Calibri"/>
        <family val="2"/>
      </rPr>
      <t>Criteria</t>
    </r>
  </si>
  <si>
    <r>
      <rPr>
        <b/>
        <sz val="16"/>
        <rFont val="Calibri"/>
        <family val="2"/>
      </rPr>
      <t>Assessment
Method</t>
    </r>
  </si>
  <si>
    <r>
      <rPr>
        <b/>
        <sz val="16"/>
        <rFont val="Calibri"/>
        <family val="2"/>
      </rPr>
      <t>Means of Verification</t>
    </r>
  </si>
  <si>
    <r>
      <rPr>
        <b/>
        <sz val="16"/>
        <rFont val="Calibri"/>
        <family val="2"/>
      </rPr>
      <t>Compliance</t>
    </r>
  </si>
  <si>
    <r>
      <rPr>
        <sz val="16"/>
        <rFont val="Calibri"/>
        <family val="2"/>
      </rPr>
      <t>A2.2</t>
    </r>
  </si>
  <si>
    <r>
      <rPr>
        <sz val="16"/>
        <rFont val="Calibri"/>
        <family val="2"/>
      </rPr>
      <t>Green Areas/ Parks/ Open spaces are well maintained</t>
    </r>
  </si>
  <si>
    <r>
      <rPr>
        <sz val="16"/>
        <rFont val="Calibri"/>
        <family val="2"/>
      </rPr>
      <t>OB</t>
    </r>
  </si>
  <si>
    <r>
      <rPr>
        <sz val="16"/>
        <rFont val="Calibri"/>
        <family val="2"/>
      </rPr>
      <t>Check that wild vegetation does not exist. Shrubs and Trees are
well maintained. Over grown branches of plans/ tree have been trimmed regularly.
dry leaves and green waste are removed on daily basis.</t>
    </r>
  </si>
  <si>
    <r>
      <rPr>
        <sz val="16"/>
        <rFont val="Calibri"/>
        <family val="2"/>
      </rPr>
      <t>A2.3</t>
    </r>
  </si>
  <si>
    <r>
      <rPr>
        <sz val="16"/>
        <rFont val="Calibri"/>
        <family val="2"/>
      </rPr>
      <t>A2.4</t>
    </r>
  </si>
  <si>
    <r>
      <rPr>
        <sz val="16"/>
        <rFont val="Calibri"/>
        <family val="2"/>
      </rPr>
      <t>Gardens/ green area are secured with fence</t>
    </r>
  </si>
  <si>
    <r>
      <rPr>
        <sz val="16"/>
        <rFont val="Calibri"/>
        <family val="2"/>
      </rPr>
      <t>Barricades, fence, wire mesh, railings, Gates, etc. have been provided for the green area.</t>
    </r>
  </si>
  <si>
    <r>
      <rPr>
        <sz val="16"/>
        <rFont val="Calibri"/>
        <family val="2"/>
      </rPr>
      <t>A 2.5</t>
    </r>
  </si>
  <si>
    <r>
      <rPr>
        <sz val="16"/>
        <rFont val="Calibri"/>
        <family val="2"/>
      </rPr>
      <t>Provision of Herbal
Garden</t>
    </r>
  </si>
  <si>
    <r>
      <rPr>
        <sz val="16"/>
        <rFont val="Calibri"/>
        <family val="2"/>
      </rPr>
      <t>OB/SI</t>
    </r>
  </si>
  <si>
    <r>
      <rPr>
        <sz val="16"/>
        <rFont val="Calibri"/>
        <family val="2"/>
      </rPr>
      <t>Check if the facility maintains a herbal garden for the medicinal plants</t>
    </r>
  </si>
  <si>
    <r>
      <rPr>
        <b/>
        <sz val="16"/>
        <rFont val="Calibri"/>
        <family val="2"/>
      </rPr>
      <t>A3</t>
    </r>
  </si>
  <si>
    <r>
      <rPr>
        <b/>
        <sz val="16"/>
        <rFont val="Calibri"/>
        <family val="2"/>
      </rPr>
      <t>Maintenance of open Areas</t>
    </r>
  </si>
  <si>
    <r>
      <rPr>
        <sz val="16"/>
        <rFont val="Calibri"/>
        <family val="2"/>
      </rPr>
      <t>A3.1</t>
    </r>
  </si>
  <si>
    <r>
      <rPr>
        <sz val="16"/>
        <rFont val="Calibri"/>
        <family val="2"/>
      </rPr>
      <t>A3.2</t>
    </r>
  </si>
  <si>
    <r>
      <rPr>
        <sz val="16"/>
        <rFont val="Calibri"/>
        <family val="2"/>
      </rPr>
      <t>No water logging in open areas</t>
    </r>
  </si>
  <si>
    <r>
      <rPr>
        <sz val="16"/>
        <rFont val="Calibri"/>
        <family val="2"/>
      </rPr>
      <t>Check for water accumulation in open areas because of faulty drainage, leakage from the pipes, etc.</t>
    </r>
  </si>
  <si>
    <r>
      <rPr>
        <sz val="16"/>
        <rFont val="Calibri"/>
        <family val="2"/>
      </rPr>
      <t>A 3.3</t>
    </r>
  </si>
  <si>
    <r>
      <rPr>
        <sz val="16"/>
        <rFont val="Calibri"/>
        <family val="2"/>
      </rPr>
      <t>OB/ SI</t>
    </r>
  </si>
  <si>
    <r>
      <rPr>
        <sz val="16"/>
        <rFont val="Calibri"/>
        <family val="2"/>
      </rPr>
      <t>Check that the facility premises are not being used as ‘thoroughfare’ by the general public</t>
    </r>
  </si>
  <si>
    <r>
      <rPr>
        <sz val="16"/>
        <rFont val="Calibri"/>
        <family val="2"/>
      </rPr>
      <t>A3.4</t>
    </r>
  </si>
  <si>
    <r>
      <rPr>
        <sz val="16"/>
        <rFont val="Calibri"/>
        <family val="2"/>
      </rPr>
      <t>Open areas are well maintained</t>
    </r>
  </si>
  <si>
    <r>
      <rPr>
        <sz val="16"/>
        <rFont val="Calibri"/>
        <family val="2"/>
      </rPr>
      <t>Check that there is no over grown shrubs, weeds, grass, potholes, bumps etc. in open areas</t>
    </r>
  </si>
  <si>
    <r>
      <rPr>
        <sz val="16"/>
        <rFont val="Calibri"/>
        <family val="2"/>
      </rPr>
      <t>A3.5</t>
    </r>
  </si>
  <si>
    <r>
      <rPr>
        <sz val="16"/>
        <rFont val="Calibri"/>
        <family val="2"/>
      </rPr>
      <t>There is no unauthorised occupation within the facility, nor there is encroachment on
Hospital/Facility land</t>
    </r>
  </si>
  <si>
    <r>
      <rPr>
        <sz val="16"/>
        <rFont val="Calibri"/>
        <family val="2"/>
      </rPr>
      <t>Check for hospital/ Facility premises and access road have not been encroached by the vendors, unauthorized shops/ occupation, etc.</t>
    </r>
  </si>
  <si>
    <r>
      <rPr>
        <b/>
        <sz val="16"/>
        <rFont val="Calibri"/>
        <family val="2"/>
      </rPr>
      <t>A4</t>
    </r>
  </si>
  <si>
    <r>
      <rPr>
        <b/>
        <sz val="16"/>
        <rFont val="Calibri"/>
        <family val="2"/>
      </rPr>
      <t>Hospital/ Facility Appearance</t>
    </r>
  </si>
  <si>
    <r>
      <rPr>
        <sz val="16"/>
        <rFont val="Calibri"/>
        <family val="2"/>
      </rPr>
      <t>A4.1</t>
    </r>
  </si>
  <si>
    <r>
      <rPr>
        <sz val="16"/>
        <rFont val="Calibri"/>
        <family val="2"/>
      </rPr>
      <t>walls are well- plastered and painted</t>
    </r>
  </si>
  <si>
    <r>
      <rPr>
        <sz val="16"/>
        <rFont val="Calibri"/>
        <family val="2"/>
      </rPr>
      <t>A4.2</t>
    </r>
  </si>
  <si>
    <r>
      <rPr>
        <sz val="16"/>
        <rFont val="Calibri"/>
        <family val="2"/>
      </rPr>
      <t>Interior of patient care areas are plastered &amp; painted</t>
    </r>
  </si>
  <si>
    <r>
      <rPr>
        <sz val="16"/>
        <rFont val="Calibri"/>
        <family val="2"/>
      </rPr>
      <t>Interior walls and roof of the outdoor and indoor area are plastered and painted in soothing colour. The Paint has not faded away</t>
    </r>
  </si>
  <si>
    <r>
      <rPr>
        <sz val="16"/>
        <rFont val="Calibri"/>
        <family val="2"/>
      </rPr>
      <t>A4.3</t>
    </r>
  </si>
  <si>
    <r>
      <rPr>
        <sz val="16"/>
        <rFont val="Calibri"/>
        <family val="2"/>
      </rPr>
      <t>Name of the Facility is prominently displayed at the entrance</t>
    </r>
  </si>
  <si>
    <r>
      <rPr>
        <sz val="16"/>
        <rFont val="Calibri"/>
        <family val="2"/>
      </rPr>
      <t>A4.4</t>
    </r>
  </si>
  <si>
    <r>
      <rPr>
        <sz val="16"/>
        <rFont val="Calibri"/>
        <family val="2"/>
      </rPr>
      <t>Uniform signage system in the Facility</t>
    </r>
  </si>
  <si>
    <r>
      <rPr>
        <sz val="16"/>
        <rFont val="Calibri"/>
        <family val="2"/>
      </rPr>
      <t>A 4.5</t>
    </r>
  </si>
  <si>
    <r>
      <rPr>
        <sz val="16"/>
        <rFont val="Calibri"/>
        <family val="2"/>
      </rPr>
      <t>No unwanted/Outdated posters</t>
    </r>
  </si>
  <si>
    <r>
      <rPr>
        <sz val="16"/>
        <rFont val="Calibri"/>
        <family val="2"/>
      </rPr>
      <t>Check, facility’s external and internal walls are not studded with irrelevant and out dated posters, slogans, wall writings, graffiti, etc.</t>
    </r>
  </si>
  <si>
    <r>
      <rPr>
        <b/>
        <sz val="16"/>
        <rFont val="Calibri"/>
        <family val="2"/>
      </rPr>
      <t>A5</t>
    </r>
  </si>
  <si>
    <r>
      <rPr>
        <b/>
        <sz val="16"/>
        <rFont val="Calibri"/>
        <family val="2"/>
      </rPr>
      <t>Infrastructure Maintenance</t>
    </r>
  </si>
  <si>
    <r>
      <rPr>
        <sz val="16"/>
        <rFont val="Calibri"/>
        <family val="2"/>
      </rPr>
      <t>A5.1</t>
    </r>
  </si>
  <si>
    <r>
      <rPr>
        <sz val="16"/>
        <rFont val="Calibri"/>
        <family val="2"/>
      </rPr>
      <t>Facility Infrastructure is well maintained</t>
    </r>
  </si>
  <si>
    <r>
      <rPr>
        <sz val="16"/>
        <rFont val="Calibri"/>
        <family val="2"/>
      </rPr>
      <t>A5.2</t>
    </r>
  </si>
  <si>
    <r>
      <rPr>
        <sz val="16"/>
        <rFont val="Calibri"/>
        <family val="2"/>
      </rPr>
      <t>Check the records for preventive maintenance of the building. It should be done at least annually</t>
    </r>
  </si>
  <si>
    <r>
      <rPr>
        <sz val="16"/>
        <rFont val="Calibri"/>
        <family val="2"/>
      </rPr>
      <t>A5.3</t>
    </r>
  </si>
  <si>
    <r>
      <rPr>
        <sz val="16"/>
        <rFont val="Calibri"/>
        <family val="2"/>
      </rPr>
      <t>Electric wiring and
Fittings are maintained</t>
    </r>
  </si>
  <si>
    <r>
      <rPr>
        <sz val="16"/>
        <rFont val="Calibri"/>
        <family val="2"/>
      </rPr>
      <t>Check to ensure that there are no loose hanging wires, open or broken electricity panels,</t>
    </r>
  </si>
  <si>
    <r>
      <rPr>
        <sz val="16"/>
        <rFont val="Calibri"/>
        <family val="2"/>
      </rPr>
      <t>A5.4</t>
    </r>
  </si>
  <si>
    <r>
      <rPr>
        <sz val="16"/>
        <rFont val="Calibri"/>
        <family val="2"/>
      </rPr>
      <t>Facility has intact boundary wall and functional gates at entry</t>
    </r>
  </si>
  <si>
    <r>
      <rPr>
        <sz val="16"/>
        <rFont val="Calibri"/>
        <family val="2"/>
      </rPr>
      <t>Check that there is proper boundary wall of adequate height without any breach. wall is painted in uniform colour</t>
    </r>
  </si>
  <si>
    <r>
      <rPr>
        <sz val="16"/>
        <rFont val="Calibri"/>
        <family val="2"/>
      </rPr>
      <t>A.5.5</t>
    </r>
  </si>
  <si>
    <r>
      <rPr>
        <sz val="16"/>
        <rFont val="Calibri"/>
        <family val="2"/>
      </rPr>
      <t>Adequate facility exists for parking of vehicles</t>
    </r>
  </si>
  <si>
    <r>
      <rPr>
        <b/>
        <sz val="16"/>
        <rFont val="Calibri"/>
        <family val="2"/>
      </rPr>
      <t>A6</t>
    </r>
  </si>
  <si>
    <r>
      <rPr>
        <b/>
        <sz val="16"/>
        <rFont val="Calibri"/>
        <family val="2"/>
      </rPr>
      <t>Illumination</t>
    </r>
  </si>
  <si>
    <r>
      <rPr>
        <sz val="16"/>
        <rFont val="Calibri"/>
        <family val="2"/>
      </rPr>
      <t>A6.1</t>
    </r>
  </si>
  <si>
    <r>
      <rPr>
        <sz val="16"/>
        <rFont val="Calibri"/>
        <family val="2"/>
      </rPr>
      <t>Adequate illumination in Circulation Area</t>
    </r>
  </si>
  <si>
    <r>
      <rPr>
        <sz val="16"/>
        <rFont val="Calibri"/>
        <family val="2"/>
      </rPr>
      <t>Check Adequate lighting arrangements through Natural Light or Electric Bulbs.</t>
    </r>
  </si>
  <si>
    <r>
      <rPr>
        <sz val="16"/>
        <rFont val="Calibri"/>
        <family val="2"/>
      </rPr>
      <t>A6.2</t>
    </r>
  </si>
  <si>
    <r>
      <rPr>
        <sz val="16"/>
        <rFont val="Calibri"/>
        <family val="2"/>
      </rPr>
      <t>Adequate illumination in Indoor Areas</t>
    </r>
  </si>
  <si>
    <r>
      <rPr>
        <sz val="16"/>
        <rFont val="Calibri"/>
        <family val="2"/>
      </rPr>
      <t>A6.3</t>
    </r>
  </si>
  <si>
    <r>
      <rPr>
        <sz val="16"/>
        <rFont val="Calibri"/>
        <family val="2"/>
      </rPr>
      <t>Adequate illumination in Procedure Areas (Labour room/ OT)</t>
    </r>
  </si>
  <si>
    <r>
      <rPr>
        <sz val="16"/>
        <rFont val="Calibri"/>
        <family val="2"/>
      </rPr>
      <t>Check Adequate lighting arrangements The illumination should be
300 Lux in procedure areas. Toilets should have at least 100 lux light.</t>
    </r>
  </si>
  <si>
    <r>
      <rPr>
        <sz val="16"/>
        <rFont val="Calibri"/>
        <family val="2"/>
      </rPr>
      <t>A6.4</t>
    </r>
  </si>
  <si>
    <r>
      <rPr>
        <sz val="16"/>
        <rFont val="Calibri"/>
        <family val="2"/>
      </rPr>
      <t>Adequate illumination in front of facility  and on its access road</t>
    </r>
  </si>
  <si>
    <r>
      <rPr>
        <sz val="16"/>
        <rFont val="Calibri"/>
        <family val="2"/>
      </rPr>
      <t>Check Facility front, entry gate and access road is well illuminated</t>
    </r>
  </si>
  <si>
    <r>
      <rPr>
        <sz val="16"/>
        <rFont val="Calibri"/>
        <family val="2"/>
      </rPr>
      <t>A6.5</t>
    </r>
  </si>
  <si>
    <r>
      <rPr>
        <sz val="16"/>
        <rFont val="Calibri"/>
        <family val="2"/>
      </rPr>
      <t>Use of energy efficient bulbs</t>
    </r>
  </si>
  <si>
    <r>
      <rPr>
        <sz val="16"/>
        <rFont val="Calibri"/>
        <family val="2"/>
      </rPr>
      <t>Check Facility uses energy efficient bulb like CFL or LEd for lighting purpose within the Facility Premises</t>
    </r>
  </si>
  <si>
    <r>
      <rPr>
        <b/>
        <sz val="16"/>
        <rFont val="Calibri"/>
        <family val="2"/>
      </rPr>
      <t>A7</t>
    </r>
  </si>
  <si>
    <r>
      <rPr>
        <b/>
        <sz val="16"/>
        <rFont val="Calibri"/>
        <family val="2"/>
      </rPr>
      <t>Maintenance of Furniture &amp; Fixture</t>
    </r>
  </si>
  <si>
    <r>
      <rPr>
        <sz val="16"/>
        <rFont val="Calibri"/>
        <family val="2"/>
      </rPr>
      <t>A7.1</t>
    </r>
  </si>
  <si>
    <r>
      <rPr>
        <sz val="16"/>
        <rFont val="Calibri"/>
        <family val="2"/>
      </rPr>
      <t>window and doors are maintained</t>
    </r>
  </si>
  <si>
    <r>
      <rPr>
        <sz val="16"/>
        <rFont val="Calibri"/>
        <family val="2"/>
      </rPr>
      <t>Check, if window panes are intact, and provided with Grill/ wire Meshwork. doors are intact and painted / varnished</t>
    </r>
  </si>
  <si>
    <r>
      <rPr>
        <sz val="16"/>
        <rFont val="Calibri"/>
        <family val="2"/>
      </rPr>
      <t>A7.2</t>
    </r>
  </si>
  <si>
    <r>
      <rPr>
        <sz val="16"/>
        <rFont val="Calibri"/>
        <family val="2"/>
      </rPr>
      <t>Patient Beds &amp; Mattresses are in good condition</t>
    </r>
  </si>
  <si>
    <r>
      <rPr>
        <sz val="16"/>
        <rFont val="Calibri"/>
        <family val="2"/>
      </rPr>
      <t>Check that Patient beds are not rusted and are painted. Mattresses are clean and not torn</t>
    </r>
  </si>
  <si>
    <r>
      <rPr>
        <sz val="16"/>
        <rFont val="Calibri"/>
        <family val="2"/>
      </rPr>
      <t>A7.3</t>
    </r>
  </si>
  <si>
    <r>
      <rPr>
        <sz val="16"/>
        <rFont val="Calibri"/>
        <family val="2"/>
      </rPr>
      <t>Trolleys, Stretchers, wheel Chairs, etc. are well maintained</t>
    </r>
  </si>
  <si>
    <r>
      <rPr>
        <sz val="16"/>
        <rFont val="Calibri"/>
        <family val="2"/>
      </rPr>
      <t>Check Trolleys, Stretcher, wheel chairs are intact, painted and clean. wheels of stretcher and wheel chair are aligned and properly lubricated</t>
    </r>
  </si>
  <si>
    <r>
      <rPr>
        <sz val="16"/>
        <rFont val="Calibri"/>
        <family val="2"/>
      </rPr>
      <t>A7.4</t>
    </r>
  </si>
  <si>
    <r>
      <rPr>
        <sz val="16"/>
        <rFont val="Calibri"/>
        <family val="2"/>
      </rPr>
      <t>Furniture at the nursing station, staff room, administrative office
are maintained</t>
    </r>
  </si>
  <si>
    <r>
      <rPr>
        <sz val="16"/>
        <rFont val="Calibri"/>
        <family val="2"/>
      </rPr>
      <t>Check condition of furniture at nursing station, duty room, office, etc. The furniture is not broken, painted/polished and clean.</t>
    </r>
  </si>
  <si>
    <r>
      <rPr>
        <sz val="16"/>
        <rFont val="Calibri"/>
        <family val="2"/>
      </rPr>
      <t>A7.5</t>
    </r>
  </si>
  <si>
    <r>
      <rPr>
        <sz val="16"/>
        <rFont val="Calibri"/>
        <family val="2"/>
      </rPr>
      <t>There is a system of preventive maintenance of furniture and fixtures</t>
    </r>
  </si>
  <si>
    <r>
      <rPr>
        <sz val="16"/>
        <rFont val="Calibri"/>
        <family val="2"/>
      </rPr>
      <t>Check if Facility has any annual preventive maintenance programme for furniture and fixtures, at least once in a year.</t>
    </r>
  </si>
  <si>
    <r>
      <rPr>
        <b/>
        <sz val="16"/>
        <rFont val="Calibri"/>
        <family val="2"/>
      </rPr>
      <t>A8</t>
    </r>
  </si>
  <si>
    <r>
      <rPr>
        <b/>
        <sz val="16"/>
        <rFont val="Calibri"/>
        <family val="2"/>
      </rPr>
      <t>Removal of Junk Material</t>
    </r>
  </si>
  <si>
    <r>
      <rPr>
        <sz val="16"/>
        <rFont val="Calibri"/>
        <family val="2"/>
      </rPr>
      <t>A8.1</t>
    </r>
  </si>
  <si>
    <r>
      <rPr>
        <sz val="16"/>
        <rFont val="Calibri"/>
        <family val="2"/>
      </rPr>
      <t>No junk material in patient Care areas</t>
    </r>
  </si>
  <si>
    <r>
      <rPr>
        <sz val="16"/>
        <rFont val="Calibri"/>
        <family val="2"/>
      </rPr>
      <t>Check if unused/ condemned articles, and outdated records are kept in the Nursing station, OPd clinics, wards, etc.</t>
    </r>
  </si>
  <si>
    <r>
      <rPr>
        <sz val="16"/>
        <rFont val="Calibri"/>
        <family val="2"/>
      </rPr>
      <t>A8.2</t>
    </r>
  </si>
  <si>
    <r>
      <rPr>
        <sz val="16"/>
        <rFont val="Calibri"/>
        <family val="2"/>
      </rPr>
      <t>A8.3</t>
    </r>
  </si>
  <si>
    <r>
      <rPr>
        <sz val="16"/>
        <rFont val="Calibri"/>
        <family val="2"/>
      </rPr>
      <t>No junk material in critical service area</t>
    </r>
  </si>
  <si>
    <r>
      <rPr>
        <sz val="16"/>
        <rFont val="Calibri"/>
        <family val="2"/>
      </rPr>
      <t>Check if unused articles, and old records are kept in the Labour room, OT, Injection room, dressing room etc.</t>
    </r>
  </si>
  <si>
    <r>
      <rPr>
        <sz val="16"/>
        <rFont val="Calibri"/>
        <family val="2"/>
      </rPr>
      <t>A8.4</t>
    </r>
  </si>
  <si>
    <r>
      <rPr>
        <sz val="16"/>
        <rFont val="Calibri"/>
        <family val="2"/>
      </rPr>
      <t>Facility has demarcated space for keeping condemned junk material</t>
    </r>
  </si>
  <si>
    <r>
      <rPr>
        <sz val="16"/>
        <rFont val="Calibri"/>
        <family val="2"/>
      </rPr>
      <t>Check availability of a demarcated &amp; secured space for collecting and storing the junk material before its disposal</t>
    </r>
  </si>
  <si>
    <r>
      <rPr>
        <sz val="16"/>
        <rFont val="Calibri"/>
        <family val="2"/>
      </rPr>
      <t>A8.5</t>
    </r>
  </si>
  <si>
    <r>
      <rPr>
        <sz val="16"/>
        <rFont val="Calibri"/>
        <family val="2"/>
      </rPr>
      <t>Facility has documented and implemented Condemnation policy</t>
    </r>
  </si>
  <si>
    <r>
      <rPr>
        <sz val="16"/>
        <rFont val="Calibri"/>
        <family val="2"/>
      </rPr>
      <t>Check if Facility has drafted their condemnation policy or have got one from the state. Check whether they are complying with it</t>
    </r>
  </si>
  <si>
    <r>
      <rPr>
        <b/>
        <sz val="16"/>
        <rFont val="Calibri"/>
        <family val="2"/>
      </rPr>
      <t>A9</t>
    </r>
  </si>
  <si>
    <r>
      <rPr>
        <b/>
        <sz val="16"/>
        <rFont val="Calibri"/>
        <family val="2"/>
      </rPr>
      <t>Water Conservation</t>
    </r>
  </si>
  <si>
    <r>
      <rPr>
        <sz val="16"/>
        <rFont val="Calibri"/>
        <family val="2"/>
      </rPr>
      <t>A9.1</t>
    </r>
  </si>
  <si>
    <r>
      <rPr>
        <sz val="16"/>
        <rFont val="Calibri"/>
        <family val="2"/>
      </rPr>
      <t>water supply is adequate in Quantity &amp; Quality</t>
    </r>
  </si>
  <si>
    <r>
      <rPr>
        <sz val="16"/>
        <rFont val="Calibri"/>
        <family val="2"/>
      </rPr>
      <t>Check the quantity of water including reservoir and record of its quality</t>
    </r>
  </si>
  <si>
    <r>
      <rPr>
        <sz val="16"/>
        <rFont val="Calibri"/>
        <family val="2"/>
      </rPr>
      <t>A9.2</t>
    </r>
  </si>
  <si>
    <r>
      <rPr>
        <sz val="16"/>
        <rFont val="Calibri"/>
        <family val="2"/>
      </rPr>
      <t>water supply system is maintained in the Facility</t>
    </r>
  </si>
  <si>
    <r>
      <rPr>
        <sz val="16"/>
        <rFont val="Calibri"/>
        <family val="2"/>
      </rPr>
      <t>Check for leaking taps, pipes, over-flowing tanks and dysfunctional cisterns</t>
    </r>
  </si>
  <si>
    <r>
      <rPr>
        <sz val="16"/>
        <rFont val="Calibri"/>
        <family val="2"/>
      </rPr>
      <t>A9.3</t>
    </r>
  </si>
  <si>
    <r>
      <rPr>
        <sz val="16"/>
        <rFont val="Calibri"/>
        <family val="2"/>
      </rPr>
      <t>There is a system of periodical inspection for water wastage</t>
    </r>
  </si>
  <si>
    <r>
      <rPr>
        <sz val="16"/>
        <rFont val="Calibri"/>
        <family val="2"/>
      </rPr>
      <t>Check if staff have been assigned duty for periodical inspection of leaking taps, etc.</t>
    </r>
  </si>
  <si>
    <r>
      <rPr>
        <sz val="16"/>
        <rFont val="Calibri"/>
        <family val="2"/>
      </rPr>
      <t>A9.4</t>
    </r>
  </si>
  <si>
    <r>
      <rPr>
        <sz val="16"/>
        <rFont val="Calibri"/>
        <family val="2"/>
      </rPr>
      <t>The Facility promotes water conservation</t>
    </r>
  </si>
  <si>
    <r>
      <rPr>
        <sz val="16"/>
        <rFont val="Calibri"/>
        <family val="2"/>
      </rPr>
      <t>SI/OB</t>
    </r>
  </si>
  <si>
    <r>
      <rPr>
        <sz val="16"/>
        <rFont val="Calibri"/>
        <family val="2"/>
      </rPr>
      <t>Check if IEC is displayed for water conservation, and staff &amp; users are made aware of its importance</t>
    </r>
  </si>
  <si>
    <r>
      <rPr>
        <sz val="16"/>
        <rFont val="Calibri"/>
        <family val="2"/>
      </rPr>
      <t>A 9.5</t>
    </r>
  </si>
  <si>
    <r>
      <rPr>
        <sz val="16"/>
        <rFont val="Calibri"/>
        <family val="2"/>
      </rPr>
      <t>Facility has a functional rain water harvesting system</t>
    </r>
  </si>
  <si>
    <r>
      <rPr>
        <sz val="16"/>
        <rFont val="Calibri"/>
        <family val="2"/>
      </rPr>
      <t>Check if Facility Infrastructure and drain system are fitted with rain water harvesting system with sufficient storage capacity</t>
    </r>
  </si>
  <si>
    <r>
      <rPr>
        <b/>
        <sz val="16"/>
        <rFont val="Calibri"/>
        <family val="2"/>
      </rPr>
      <t>A10</t>
    </r>
  </si>
  <si>
    <r>
      <rPr>
        <b/>
        <sz val="16"/>
        <rFont val="Calibri"/>
        <family val="2"/>
      </rPr>
      <t>Work Place Management</t>
    </r>
  </si>
  <si>
    <r>
      <rPr>
        <sz val="16"/>
        <rFont val="Calibri"/>
        <family val="2"/>
      </rPr>
      <t>A10.1</t>
    </r>
  </si>
  <si>
    <r>
      <rPr>
        <sz val="16"/>
        <rFont val="Calibri"/>
        <family val="2"/>
      </rPr>
      <t>Ask the staff, how frequently they sort and remove unnecessary articles from their work place like Nursing station, work bench, dispensing counter in
Pharmacy, etc. Check for presence of unnecessary articles.</t>
    </r>
  </si>
  <si>
    <r>
      <rPr>
        <sz val="16"/>
        <rFont val="Calibri"/>
        <family val="2"/>
      </rPr>
      <t>A10.2</t>
    </r>
  </si>
  <si>
    <r>
      <rPr>
        <sz val="16"/>
        <rFont val="Calibri"/>
        <family val="2"/>
      </rPr>
      <t>The Staff arrange the useful articles, records in systematic manner</t>
    </r>
  </si>
  <si>
    <r>
      <rPr>
        <sz val="16"/>
        <rFont val="Calibri"/>
        <family val="2"/>
      </rPr>
      <t>Check if drugs, instruments, records are not lying in haphazard manner and kept near to point of use in arranged manner. The place has been demarcated for keeping different articles</t>
    </r>
  </si>
  <si>
    <r>
      <rPr>
        <sz val="16"/>
        <rFont val="Calibri"/>
        <family val="2"/>
      </rPr>
      <t>A10.3</t>
    </r>
  </si>
  <si>
    <r>
      <rPr>
        <sz val="16"/>
        <rFont val="Calibri"/>
        <family val="2"/>
      </rPr>
      <t>Staff label the articles in identifiable manner</t>
    </r>
  </si>
  <si>
    <r>
      <rPr>
        <sz val="16"/>
        <rFont val="Calibri"/>
        <family val="2"/>
      </rPr>
      <t>Check that drugs, instruments, records, etc. are labelled
for facilitating easy identification.</t>
    </r>
  </si>
  <si>
    <r>
      <rPr>
        <sz val="16"/>
        <rFont val="Calibri"/>
        <family val="2"/>
      </rPr>
      <t>A10.4</t>
    </r>
  </si>
  <si>
    <r>
      <rPr>
        <sz val="16"/>
        <rFont val="Calibri"/>
        <family val="2"/>
      </rPr>
      <t>work stations are clean and free of dirt/dust</t>
    </r>
  </si>
  <si>
    <r>
      <rPr>
        <sz val="16"/>
        <rFont val="Calibri"/>
        <family val="2"/>
      </rPr>
      <t>Check nursing station, dispensing counter, lab benches, etc. are clean and shining</t>
    </r>
  </si>
  <si>
    <r>
      <rPr>
        <sz val="16"/>
        <rFont val="Calibri"/>
        <family val="2"/>
      </rPr>
      <t>A10.5</t>
    </r>
  </si>
  <si>
    <r>
      <rPr>
        <sz val="16"/>
        <rFont val="Calibri"/>
        <family val="2"/>
      </rPr>
      <t>Staff has been trained for work place management</t>
    </r>
  </si>
  <si>
    <r>
      <rPr>
        <sz val="16"/>
        <rFont val="Calibri"/>
        <family val="2"/>
      </rPr>
      <t>Check, if the facility staff has got any formal/hands on training for managing the workplace (e. g. 5’s’)</t>
    </r>
  </si>
  <si>
    <r>
      <rPr>
        <sz val="14"/>
        <rFont val="Calibri"/>
        <family val="2"/>
      </rPr>
      <t>No dirt/Grease/Stains in the Circulation area</t>
    </r>
  </si>
  <si>
    <r>
      <rPr>
        <sz val="14"/>
        <rFont val="Calibri"/>
        <family val="2"/>
      </rPr>
      <t>No Cobwebs/Bird Nest/ dust on walls and roofs of corridors</t>
    </r>
  </si>
  <si>
    <r>
      <rPr>
        <sz val="14"/>
        <rFont val="Calibri"/>
        <family val="2"/>
      </rPr>
      <t>Surfaces are conducive of effective cleaning</t>
    </r>
  </si>
  <si>
    <r>
      <rPr>
        <sz val="14"/>
        <rFont val="Calibri"/>
        <family val="2"/>
      </rPr>
      <t>No dirt/Grease/ Stains/ Garbage in wards</t>
    </r>
  </si>
  <si>
    <r>
      <rPr>
        <sz val="14"/>
        <rFont val="Calibri"/>
        <family val="2"/>
      </rPr>
      <t>No Cobwebs/Bird Nest/ dust/Seepage on walls and roofs of wards</t>
    </r>
  </si>
  <si>
    <r>
      <rPr>
        <sz val="14"/>
        <rFont val="Calibri"/>
        <family val="2"/>
      </rPr>
      <t>wards are cleaned at least thrice in the day with wet mop</t>
    </r>
  </si>
  <si>
    <r>
      <rPr>
        <sz val="14"/>
        <rFont val="Calibri"/>
        <family val="2"/>
      </rPr>
      <t>Patient Furniture, Mattresses, Fixtures are without grease and dust</t>
    </r>
  </si>
  <si>
    <r>
      <rPr>
        <sz val="14"/>
        <rFont val="Calibri"/>
        <family val="2"/>
      </rPr>
      <t>Floors, walls, furniture and fixture are thoroughly cleaned once in a week.</t>
    </r>
  </si>
  <si>
    <r>
      <rPr>
        <sz val="14"/>
        <rFont val="Calibri"/>
        <family val="2"/>
      </rPr>
      <t>No dirt/Grease/ Stains/ Garbage in Procedure Areas</t>
    </r>
  </si>
  <si>
    <r>
      <rPr>
        <sz val="14"/>
        <rFont val="Calibri"/>
        <family val="2"/>
      </rPr>
      <t>OT/Labour room floors and procedures surfaces are cleaned at least twice a day / after every surgery</t>
    </r>
  </si>
  <si>
    <r>
      <rPr>
        <sz val="14"/>
        <rFont val="Calibri"/>
        <family val="2"/>
      </rPr>
      <t>OT &amp; Labour room Tables are without grease, body fluid and dust</t>
    </r>
  </si>
  <si>
    <r>
      <rPr>
        <sz val="14"/>
        <rFont val="Calibri"/>
        <family val="2"/>
      </rPr>
      <t>No dirt/Grease/Stains / Garbage in Ambulatory Area</t>
    </r>
  </si>
  <si>
    <r>
      <rPr>
        <sz val="14"/>
        <rFont val="Calibri"/>
        <family val="2"/>
      </rPr>
      <t>Ambulatory Areas are cleaned at least thrice in the day with wet mop</t>
    </r>
  </si>
  <si>
    <r>
      <rPr>
        <sz val="14"/>
        <rFont val="Calibri"/>
        <family val="2"/>
      </rPr>
      <t>Furniture, &amp; Fixtures are without grease and dust and cleaned daily</t>
    </r>
  </si>
  <si>
    <r>
      <rPr>
        <sz val="14"/>
        <rFont val="Calibri"/>
        <family val="2"/>
      </rPr>
      <t>No dirt/Grease/ Stains/ Garbage in Auxiliary Area</t>
    </r>
  </si>
  <si>
    <r>
      <rPr>
        <sz val="14"/>
        <rFont val="Calibri"/>
        <family val="2"/>
      </rPr>
      <t>No Cobwebs/Bird Nest/ Seepage on walls and roofs of Auxiliary Area</t>
    </r>
  </si>
  <si>
    <r>
      <rPr>
        <sz val="14"/>
        <rFont val="Calibri"/>
        <family val="2"/>
      </rPr>
      <t>Auxiliary Areas are cleaned at least twice in the day with wet mop</t>
    </r>
  </si>
  <si>
    <r>
      <rPr>
        <sz val="14"/>
        <rFont val="Calibri"/>
        <family val="2"/>
      </rPr>
      <t>Floors, walls, furniture and fixture are thoroughly cleaned once in a month</t>
    </r>
  </si>
  <si>
    <r>
      <rPr>
        <sz val="14"/>
        <rFont val="Calibri"/>
        <family val="2"/>
      </rPr>
      <t>No dirt/Grease/Stains/ Garbage in Toilets</t>
    </r>
  </si>
  <si>
    <r>
      <rPr>
        <sz val="14"/>
        <rFont val="Calibri"/>
        <family val="2"/>
      </rPr>
      <t>Toilets have running water and functional cistern</t>
    </r>
  </si>
  <si>
    <r>
      <rPr>
        <sz val="14"/>
        <rFont val="Calibri"/>
        <family val="2"/>
      </rPr>
      <t>Sinks and Cistern are cleaned every two hours or whenever required</t>
    </r>
  </si>
  <si>
    <r>
      <rPr>
        <sz val="14"/>
        <rFont val="Calibri"/>
        <family val="2"/>
      </rPr>
      <t>Floors of Toilets are dry</t>
    </r>
  </si>
  <si>
    <r>
      <rPr>
        <sz val="14"/>
        <rFont val="Calibri"/>
        <family val="2"/>
      </rPr>
      <t>Availability of detergent disinfectant solution / Hospital Grade Phenyl for Cleaning purpose</t>
    </r>
  </si>
  <si>
    <r>
      <rPr>
        <sz val="14"/>
        <rFont val="Calibri"/>
        <family val="2"/>
      </rPr>
      <t>Cleaning staff uses correct concentration of cleaning solution</t>
    </r>
  </si>
  <si>
    <r>
      <rPr>
        <sz val="14"/>
        <rFont val="Calibri"/>
        <family val="2"/>
      </rPr>
      <t>Availability  of carbolic Acid/ Bacilocid for surface cleaning in procedure areas- OT, Labour room</t>
    </r>
  </si>
  <si>
    <r>
      <rPr>
        <sz val="14"/>
        <rFont val="Calibri"/>
        <family val="2"/>
      </rPr>
      <t>Availability of Buckets and carts for Mopping</t>
    </r>
  </si>
  <si>
    <r>
      <rPr>
        <sz val="14"/>
        <rFont val="Calibri"/>
        <family val="2"/>
      </rPr>
      <t>Availability of Cleaning
Equipment</t>
    </r>
  </si>
  <si>
    <r>
      <rPr>
        <sz val="14"/>
        <rFont val="Calibri"/>
        <family val="2"/>
      </rPr>
      <t>Use of Three bucket system for cleaning</t>
    </r>
  </si>
  <si>
    <r>
      <rPr>
        <sz val="14"/>
        <rFont val="Calibri"/>
        <family val="2"/>
      </rPr>
      <t>Use unidirectional method and out word mopping</t>
    </r>
  </si>
  <si>
    <r>
      <rPr>
        <sz val="14"/>
        <rFont val="Calibri"/>
        <family val="2"/>
      </rPr>
      <t>No use of brooms in patient care areas</t>
    </r>
  </si>
  <si>
    <r>
      <rPr>
        <sz val="14"/>
        <rFont val="Calibri"/>
        <family val="2"/>
      </rPr>
      <t>Use of separate mops for critical and semi critical areas and procedures surfaces</t>
    </r>
  </si>
  <si>
    <r>
      <rPr>
        <sz val="14"/>
        <rFont val="Calibri"/>
        <family val="2"/>
      </rPr>
      <t>disinfection and washing of mops after every cleaning cycle</t>
    </r>
  </si>
  <si>
    <r>
      <rPr>
        <sz val="14"/>
        <rFont val="Calibri"/>
        <family val="2"/>
      </rPr>
      <t>Use of Housekeeping
Checklist in Toilets</t>
    </r>
  </si>
  <si>
    <r>
      <rPr>
        <sz val="14"/>
        <rFont val="Calibri"/>
        <family val="2"/>
      </rPr>
      <t>Use of Housekeeping Checklist in Patient Care Areas</t>
    </r>
  </si>
  <si>
    <r>
      <rPr>
        <sz val="14"/>
        <rFont val="Calibri"/>
        <family val="2"/>
      </rPr>
      <t>Use of Housekeeping Checklist in Procedure Areas</t>
    </r>
  </si>
  <si>
    <r>
      <rPr>
        <sz val="14"/>
        <rFont val="Calibri"/>
        <family val="2"/>
      </rPr>
      <t>A person is designated for monitoring of Housekeeping Activities</t>
    </r>
  </si>
  <si>
    <r>
      <rPr>
        <sz val="14"/>
        <rFont val="Calibri"/>
        <family val="2"/>
      </rPr>
      <t>Monitoring of adequacy and quality of material used for cleaning</t>
    </r>
  </si>
  <si>
    <r>
      <rPr>
        <sz val="14"/>
        <rFont val="Calibri"/>
        <family val="2"/>
      </rPr>
      <t>Availability of closed drainage system</t>
    </r>
  </si>
  <si>
    <r>
      <rPr>
        <sz val="14"/>
        <rFont val="Calibri"/>
        <family val="2"/>
      </rPr>
      <t>Gradient of drains is conducive
for adequate for maintaining flow</t>
    </r>
  </si>
  <si>
    <r>
      <rPr>
        <sz val="14"/>
        <rFont val="Calibri"/>
        <family val="2"/>
      </rPr>
      <t>Availability of connection with Municipal Sewage System/ Or Soak Pit</t>
    </r>
  </si>
  <si>
    <r>
      <rPr>
        <sz val="14"/>
        <rFont val="Calibri"/>
        <family val="2"/>
      </rPr>
      <t>No blocked/ over- flowing drains in the facility</t>
    </r>
  </si>
  <si>
    <r>
      <rPr>
        <sz val="14"/>
        <rFont val="Calibri"/>
        <family val="2"/>
      </rPr>
      <t>All the drains are cleaned once in a week</t>
    </r>
  </si>
  <si>
    <r>
      <rPr>
        <b/>
        <sz val="14"/>
        <rFont val="Calibri"/>
        <family val="2"/>
      </rPr>
      <t>Cleanliness of Circulation Area</t>
    </r>
  </si>
  <si>
    <r>
      <rPr>
        <b/>
        <sz val="14"/>
        <rFont val="Calibri"/>
        <family val="2"/>
      </rPr>
      <t>Cleanliness of Wards</t>
    </r>
  </si>
  <si>
    <r>
      <rPr>
        <b/>
        <sz val="14"/>
        <rFont val="Calibri"/>
        <family val="2"/>
      </rPr>
      <t>Cleanliness of Procedure Areas</t>
    </r>
  </si>
  <si>
    <r>
      <rPr>
        <b/>
        <sz val="14"/>
        <rFont val="Calibri"/>
        <family val="2"/>
      </rPr>
      <t>Cleanliness of Ambulatory Area (oPD, Emergency, Lab)</t>
    </r>
  </si>
  <si>
    <r>
      <rPr>
        <b/>
        <sz val="14"/>
        <rFont val="Calibri"/>
        <family val="2"/>
      </rPr>
      <t>Cleanliness of Auxiliary Areas</t>
    </r>
  </si>
  <si>
    <r>
      <rPr>
        <b/>
        <sz val="14"/>
        <rFont val="Calibri"/>
        <family val="2"/>
      </rPr>
      <t>Cleanliness of Toilets</t>
    </r>
  </si>
  <si>
    <r>
      <rPr>
        <b/>
        <sz val="14"/>
        <rFont val="Calibri"/>
        <family val="2"/>
      </rPr>
      <t>Use of standards materials and Equipment for Cleaning</t>
    </r>
  </si>
  <si>
    <r>
      <rPr>
        <b/>
        <sz val="14"/>
        <rFont val="Calibri"/>
        <family val="2"/>
      </rPr>
      <t>Use of Standard Methods Cleaning</t>
    </r>
  </si>
  <si>
    <r>
      <rPr>
        <b/>
        <sz val="14"/>
        <rFont val="Calibri"/>
        <family val="2"/>
      </rPr>
      <t>Monitoring of Cleanliness Activities</t>
    </r>
  </si>
  <si>
    <r>
      <rPr>
        <b/>
        <sz val="14"/>
        <rFont val="Calibri"/>
        <family val="2"/>
      </rPr>
      <t>Drainage and Sewage Management</t>
    </r>
  </si>
  <si>
    <r>
      <rPr>
        <sz val="14"/>
        <rFont val="Calibri"/>
        <family val="2"/>
      </rPr>
      <t>Check floors and walls of Corridors, waiting area, stairs, roof top for any visible or tangible dirt, grease, stains, etc.</t>
    </r>
  </si>
  <si>
    <r>
      <rPr>
        <sz val="14"/>
        <rFont val="Calibri"/>
        <family val="2"/>
      </rPr>
      <t>Check roof, walls, corners of Corridors, waiting area, stairs, roof top for any Cobweb, Bird Nest, etc.</t>
    </r>
  </si>
  <si>
    <r>
      <rPr>
        <sz val="14"/>
        <rFont val="Calibri"/>
        <family val="2"/>
      </rPr>
      <t>Ask the staff about cleaning schedule and activities</t>
    </r>
  </si>
  <si>
    <r>
      <rPr>
        <sz val="14"/>
        <rFont val="Calibri"/>
        <family val="2"/>
      </rPr>
      <t>Check surfaces are smooth enough for cleaning</t>
    </r>
  </si>
  <si>
    <r>
      <rPr>
        <sz val="14"/>
        <rFont val="Calibri"/>
        <family val="2"/>
      </rPr>
      <t>Check roof, corners of ward for any Cobweb, Bird Nest, dust</t>
    </r>
  </si>
  <si>
    <r>
      <rPr>
        <sz val="14"/>
        <rFont val="Calibri"/>
        <family val="2"/>
      </rPr>
      <t>Check for visible dirt, dust, grease etc. Check if the items are wiped/ dusted daily</t>
    </r>
  </si>
  <si>
    <r>
      <rPr>
        <sz val="14"/>
        <rFont val="Calibri"/>
        <family val="2"/>
      </rPr>
      <t>Ask cleaning staff about frequency of cleaning
in a day. Verify with Housekeeping records if available</t>
    </r>
  </si>
  <si>
    <r>
      <rPr>
        <sz val="14"/>
        <rFont val="Calibri"/>
        <family val="2"/>
      </rPr>
      <t>Check floors and walls of Labour room, OT, dressing room for any visible or tangible dirt, grease, stains etc.</t>
    </r>
  </si>
  <si>
    <r>
      <rPr>
        <sz val="14"/>
        <rFont val="Calibri"/>
        <family val="2"/>
      </rPr>
      <t>Check Top, side and legs of OT Tables, dressing room Tables, Labour room Tables for dirt, dried human tissue, body fluid etc.</t>
    </r>
  </si>
  <si>
    <r>
      <rPr>
        <sz val="14"/>
        <rFont val="Calibri"/>
        <family val="2"/>
      </rPr>
      <t>Ask cleaning staff about frequency of cleaning day. Verify with Housekeeping records if available</t>
    </r>
  </si>
  <si>
    <r>
      <rPr>
        <sz val="14"/>
        <rFont val="Calibri"/>
        <family val="2"/>
      </rPr>
      <t>Check floors and walls of OPd, Emergency, Laboratory, radiology for any visible or tangible dirt, grease, stains, etc.</t>
    </r>
  </si>
  <si>
    <r>
      <rPr>
        <sz val="14"/>
        <rFont val="Calibri"/>
        <family val="2"/>
      </rPr>
      <t>Check roof , walls, corners of OPd, Emergency, Laboratory, radiology  for any Cobweb, Bird Nest, dust, Seepage, etc.</t>
    </r>
  </si>
  <si>
    <r>
      <rPr>
        <sz val="14"/>
        <rFont val="Calibri"/>
        <family val="2"/>
      </rPr>
      <t>Ask staff about schedule of cleaning and verify with records</t>
    </r>
  </si>
  <si>
    <r>
      <rPr>
        <sz val="14"/>
        <rFont val="Calibri"/>
        <family val="2"/>
      </rPr>
      <t>Check floors and walls of Pharmacy, Kitchen, Laundry, Mortuary, Administrative offices for any visible or tangible dirt, grease, stains, etc.</t>
    </r>
  </si>
  <si>
    <r>
      <rPr>
        <sz val="14"/>
        <rFont val="Calibri"/>
        <family val="2"/>
      </rPr>
      <t>Check roof , walls, corners of Pharmacy, Kitchen, Laundry, Mortuary, Administrative offices for any Cobweb, Bird Nest, Seepage, etc.</t>
    </r>
  </si>
  <si>
    <r>
      <rPr>
        <sz val="14"/>
        <rFont val="Calibri"/>
        <family val="2"/>
      </rPr>
      <t>Check some of the toilets randomly in indoor and outdoor areas for any visible dirt, grease, stains, water accumulation in toilets</t>
    </r>
  </si>
  <si>
    <r>
      <rPr>
        <sz val="14"/>
        <rFont val="Calibri"/>
        <family val="2"/>
      </rPr>
      <t>Check some of the toilets randomly in indoor and outdoor areas for foul smell</t>
    </r>
  </si>
  <si>
    <r>
      <rPr>
        <sz val="14"/>
        <rFont val="Calibri"/>
        <family val="2"/>
      </rPr>
      <t>Ask cleaning staff to operate cistern and water taps</t>
    </r>
  </si>
  <si>
    <r>
      <rPr>
        <sz val="14"/>
        <rFont val="Calibri"/>
        <family val="2"/>
      </rPr>
      <t>Ask cleaning staff for frequency of cleaning and verify it with house keeping records</t>
    </r>
  </si>
  <si>
    <r>
      <rPr>
        <sz val="14"/>
        <rFont val="Calibri"/>
        <family val="2"/>
      </rPr>
      <t>Check some of the toilets randomly for floors
are dry and without and residue water accumulation</t>
    </r>
  </si>
  <si>
    <r>
      <rPr>
        <sz val="14"/>
        <rFont val="Calibri"/>
        <family val="2"/>
      </rPr>
      <t>Check, if the cleaning staff is aware correct concentration and dilution method for preparing cleaning solution. Ask them to demonstrate. Verify it
with the instruction given solution bottle.</t>
    </r>
  </si>
  <si>
    <r>
      <rPr>
        <sz val="14"/>
        <rFont val="Calibri"/>
        <family val="2"/>
      </rPr>
      <t>Check for adequacy of the supply. Verify with the records of stock outs, if any</t>
    </r>
  </si>
  <si>
    <r>
      <rPr>
        <sz val="14"/>
        <rFont val="Calibri"/>
        <family val="2"/>
      </rPr>
      <t>Check availability of mops, brooms, collection buckets etc. as per requirement. Hospital Facility with a size of more than 300 beds should have mechanized mopping machine.</t>
    </r>
  </si>
  <si>
    <r>
      <rPr>
        <sz val="14"/>
        <rFont val="Calibri"/>
        <family val="2"/>
      </rPr>
      <t>Ask cleaning staff to demonstrate the how they apply mop on floors. It should be in one direction without returning to the starting point. The mop should move from inner area to outer area of the room</t>
    </r>
  </si>
  <si>
    <r>
      <rPr>
        <sz val="14"/>
        <rFont val="Calibri"/>
        <family val="2"/>
      </rPr>
      <t>Check if brooms are stored in patient care areas. Ask cleaning staff if they are using brooms for sweeping in wards, OT, Labour room. Brooms should not be used in patient care areas.</t>
    </r>
  </si>
  <si>
    <r>
      <rPr>
        <sz val="14"/>
        <rFont val="Calibri"/>
        <family val="2"/>
      </rPr>
      <t>Check if cleaning staff disinfect, clean and dry the mop before using it for next cleaning cycle.</t>
    </r>
  </si>
  <si>
    <r>
      <rPr>
        <sz val="14"/>
        <rFont val="Calibri"/>
        <family val="2"/>
      </rPr>
      <t>Check if there is any system of monitoring that adequate concentration
of disinfectant solution is used for cleaning. Hospital/Facility administration take feedback from cleaning staff about efficacy of the solution and take corrective action if it is not effective</t>
    </r>
  </si>
  <si>
    <r>
      <rPr>
        <sz val="14"/>
        <rFont val="Calibri"/>
        <family val="2"/>
      </rPr>
      <t>Check if there is any open drain in the hospital/ Facility premises. Hospital/
Facility should have a closed drainage system. If, the hospital/Facility’s infrastructure is old and it is not possible create close draining system, the open drains should properly covered.</t>
    </r>
  </si>
  <si>
    <r>
      <rPr>
        <sz val="14"/>
        <rFont val="Calibri"/>
        <family val="2"/>
      </rPr>
      <t>Check that the drains have adequate slope and there is no accumulation of water or debris in it</t>
    </r>
  </si>
  <si>
    <r>
      <rPr>
        <sz val="14"/>
        <rFont val="Calibri"/>
        <family val="2"/>
      </rPr>
      <t>Observe that the drains are not overflowing or blocked</t>
    </r>
  </si>
  <si>
    <r>
      <rPr>
        <sz val="14"/>
        <rFont val="Calibri"/>
        <family val="2"/>
      </rPr>
      <t>Check with the cleaning staff about the frequency of cleaning of drains. Verify with the records.</t>
    </r>
  </si>
  <si>
    <r>
      <rPr>
        <sz val="16"/>
        <rFont val="Calibri"/>
        <family val="2"/>
      </rPr>
      <t>Transportation of biomedical waste is done in closed container/trolley</t>
    </r>
  </si>
  <si>
    <r>
      <rPr>
        <sz val="16"/>
        <rFont val="Calibri"/>
        <family val="2"/>
      </rPr>
      <t>route of transportation of biomedical waste should be away from the general traffic in the Facility</t>
    </r>
  </si>
  <si>
    <r>
      <rPr>
        <sz val="16"/>
        <rFont val="Calibri"/>
        <family val="2"/>
      </rPr>
      <t>Staff uses needle cutters for cutting the syringe hub</t>
    </r>
  </si>
  <si>
    <r>
      <rPr>
        <sz val="16"/>
        <rFont val="Calibri"/>
        <family val="2"/>
      </rPr>
      <t>disinfection of sharp before disposal</t>
    </r>
  </si>
  <si>
    <r>
      <rPr>
        <sz val="16"/>
        <rFont val="Calibri"/>
        <family val="2"/>
      </rPr>
      <t>Staff uses safe method for processing and transportation of sharp</t>
    </r>
  </si>
  <si>
    <r>
      <rPr>
        <sz val="16"/>
        <rFont val="Calibri"/>
        <family val="2"/>
      </rPr>
      <t>Staff knows what to do in condition of needle stick injury</t>
    </r>
  </si>
  <si>
    <r>
      <rPr>
        <sz val="16"/>
        <rFont val="Calibri"/>
        <family val="2"/>
      </rPr>
      <t>Post exposure prophylaxis is available in the Facility</t>
    </r>
  </si>
  <si>
    <r>
      <rPr>
        <sz val="16"/>
        <rFont val="Calibri"/>
        <family val="2"/>
      </rPr>
      <t>dedicated Storage facility is available for biomedical waste</t>
    </r>
  </si>
  <si>
    <r>
      <rPr>
        <sz val="16"/>
        <rFont val="Calibri"/>
        <family val="2"/>
      </rPr>
      <t>Storage facility is located away from
the patient area and is secured</t>
    </r>
  </si>
  <si>
    <r>
      <rPr>
        <sz val="16"/>
        <rFont val="Calibri"/>
        <family val="2"/>
      </rPr>
      <t>General waste is not stored with biomedical waste</t>
    </r>
  </si>
  <si>
    <r>
      <rPr>
        <sz val="16"/>
        <rFont val="Calibri"/>
        <family val="2"/>
      </rPr>
      <t>Biohazard sign is prominently displayed at storage area</t>
    </r>
  </si>
  <si>
    <r>
      <rPr>
        <sz val="16"/>
        <rFont val="Calibri"/>
        <family val="2"/>
      </rPr>
      <t>Facility has adequate facility for disposal of Biomedical waste</t>
    </r>
  </si>
  <si>
    <r>
      <rPr>
        <sz val="16"/>
        <rFont val="Calibri"/>
        <family val="2"/>
      </rPr>
      <t>Facility disinfects and mutilates the Plastic waste before disposal</t>
    </r>
  </si>
  <si>
    <r>
      <rPr>
        <sz val="16"/>
        <rFont val="Calibri"/>
        <family val="2"/>
      </rPr>
      <t>Anatomical waste is disposed as per guidelines</t>
    </r>
  </si>
  <si>
    <r>
      <rPr>
        <sz val="16"/>
        <rFont val="Calibri"/>
        <family val="2"/>
      </rPr>
      <t>deep Burial Pit is constructed  as per BMw (management &amp; handling) rules 1998</t>
    </r>
  </si>
  <si>
    <r>
      <rPr>
        <sz val="16"/>
        <rFont val="Calibri"/>
        <family val="2"/>
      </rPr>
      <t>Sharp Pit constructed as per guidelines</t>
    </r>
  </si>
  <si>
    <r>
      <rPr>
        <sz val="16"/>
        <rFont val="Calibri"/>
        <family val="2"/>
      </rPr>
      <t>Staff is aware of Mercury Spill management</t>
    </r>
  </si>
  <si>
    <r>
      <rPr>
        <sz val="16"/>
        <rFont val="Calibri"/>
        <family val="2"/>
      </rPr>
      <t>disposal of radiographic developer and Fixer</t>
    </r>
  </si>
  <si>
    <r>
      <rPr>
        <sz val="16"/>
        <rFont val="Calibri"/>
        <family val="2"/>
      </rPr>
      <t>disposal of disinfectant solution like Glutaraldehyde</t>
    </r>
  </si>
  <si>
    <r>
      <rPr>
        <sz val="16"/>
        <rFont val="Calibri"/>
        <family val="2"/>
      </rPr>
      <t>disposal of Lab reagents</t>
    </r>
  </si>
  <si>
    <r>
      <rPr>
        <sz val="16"/>
        <rFont val="Calibri"/>
        <family val="2"/>
      </rPr>
      <t>recyclable and Bio degradable waste are segregated</t>
    </r>
  </si>
  <si>
    <r>
      <rPr>
        <sz val="16"/>
        <rFont val="Calibri"/>
        <family val="2"/>
      </rPr>
      <t>Availability of Compost pit as per specification</t>
    </r>
  </si>
  <si>
    <r>
      <rPr>
        <sz val="16"/>
        <rFont val="Calibri"/>
        <family val="2"/>
      </rPr>
      <t>Availability of waste disposal services</t>
    </r>
  </si>
  <si>
    <r>
      <rPr>
        <sz val="16"/>
        <rFont val="Calibri"/>
        <family val="2"/>
      </rPr>
      <t>There is no mixing of infectious and general waste</t>
    </r>
  </si>
  <si>
    <r>
      <rPr>
        <sz val="16"/>
        <rFont val="Calibri"/>
        <family val="2"/>
      </rPr>
      <t>General waste from Facility is removed daily by municipal/ outsourced agency</t>
    </r>
  </si>
  <si>
    <r>
      <rPr>
        <sz val="16"/>
        <rFont val="Calibri"/>
        <family val="2"/>
      </rPr>
      <t>Lab samples are discarded after treatment only</t>
    </r>
  </si>
  <si>
    <r>
      <rPr>
        <sz val="16"/>
        <rFont val="Calibri"/>
        <family val="2"/>
      </rPr>
      <t>Body Fluids, collection in suction apparatus, etc. are disposed after treatment</t>
    </r>
  </si>
  <si>
    <r>
      <rPr>
        <sz val="16"/>
        <rFont val="Calibri"/>
        <family val="2"/>
      </rPr>
      <t>FacilityFacility has treatment facility for infectious liquid waste</t>
    </r>
  </si>
  <si>
    <r>
      <rPr>
        <sz val="16"/>
        <rFont val="Calibri"/>
        <family val="2"/>
      </rPr>
      <t>Facility has septic tank as per specification</t>
    </r>
  </si>
  <si>
    <r>
      <rPr>
        <sz val="16"/>
        <rFont val="Calibri"/>
        <family val="2"/>
      </rPr>
      <t>Soak tank is maintained as per guidelines</t>
    </r>
  </si>
  <si>
    <r>
      <rPr>
        <sz val="16"/>
        <rFont val="Calibri"/>
        <family val="2"/>
      </rPr>
      <t>Availability of Bins for segregation of Biomedical waste at point of use</t>
    </r>
  </si>
  <si>
    <r>
      <rPr>
        <sz val="16"/>
        <rFont val="Calibri"/>
        <family val="2"/>
      </rPr>
      <t>Availability of Bins for Collection of general waste</t>
    </r>
  </si>
  <si>
    <r>
      <rPr>
        <sz val="16"/>
        <rFont val="Calibri"/>
        <family val="2"/>
      </rPr>
      <t>Availability of Needle/ Hub cutter and puncture proof boxes</t>
    </r>
  </si>
  <si>
    <r>
      <rPr>
        <sz val="16"/>
        <rFont val="Calibri"/>
        <family val="2"/>
      </rPr>
      <t>Availability of Colour coded liners for Biomedical waste and general waste</t>
    </r>
  </si>
  <si>
    <r>
      <rPr>
        <sz val="16"/>
        <rFont val="Calibri"/>
        <family val="2"/>
      </rPr>
      <t>Availability of trolleys for waste collection and transportation</t>
    </r>
  </si>
  <si>
    <r>
      <rPr>
        <sz val="16"/>
        <rFont val="Calibri"/>
        <family val="2"/>
      </rPr>
      <t>Facility has a valid authorization for Bio Medical waste Management from
pollution control board</t>
    </r>
  </si>
  <si>
    <r>
      <rPr>
        <sz val="16"/>
        <rFont val="Calibri"/>
        <family val="2"/>
      </rPr>
      <t>Facility submits Annual report to pollution control board</t>
    </r>
  </si>
  <si>
    <r>
      <rPr>
        <sz val="16"/>
        <rFont val="Calibri"/>
        <family val="2"/>
      </rPr>
      <t>Facility Keeps records of waste generated</t>
    </r>
  </si>
  <si>
    <r>
      <rPr>
        <sz val="16"/>
        <rFont val="Calibri"/>
        <family val="2"/>
      </rPr>
      <t>There is a designated person for monitoring for Bio Medical waste Management</t>
    </r>
  </si>
  <si>
    <r>
      <rPr>
        <sz val="16"/>
        <rFont val="Calibri"/>
        <family val="2"/>
      </rPr>
      <t>Copy of Biomedical waste rules is available with Facility</t>
    </r>
  </si>
  <si>
    <r>
      <rPr>
        <b/>
        <sz val="16"/>
        <rFont val="Calibri"/>
        <family val="2"/>
      </rPr>
      <t>Sharp Management</t>
    </r>
  </si>
  <si>
    <r>
      <rPr>
        <b/>
        <sz val="16"/>
        <rFont val="Calibri"/>
        <family val="2"/>
      </rPr>
      <t>Storage of Biomedical Waste</t>
    </r>
  </si>
  <si>
    <r>
      <rPr>
        <b/>
        <sz val="16"/>
        <rFont val="Calibri"/>
        <family val="2"/>
      </rPr>
      <t>Disposal of Biomedical waste</t>
    </r>
  </si>
  <si>
    <r>
      <rPr>
        <b/>
        <sz val="16"/>
        <rFont val="Calibri"/>
        <family val="2"/>
      </rPr>
      <t>Management Hazardous Waste</t>
    </r>
  </si>
  <si>
    <r>
      <rPr>
        <b/>
        <sz val="16"/>
        <rFont val="Calibri"/>
        <family val="2"/>
      </rPr>
      <t>Solid General Waste Management</t>
    </r>
  </si>
  <si>
    <r>
      <rPr>
        <b/>
        <sz val="16"/>
        <rFont val="Calibri"/>
        <family val="2"/>
      </rPr>
      <t>Liquid Waste Management</t>
    </r>
  </si>
  <si>
    <r>
      <rPr>
        <b/>
        <sz val="16"/>
        <rFont val="Calibri"/>
        <family val="2"/>
      </rPr>
      <t>Equipment and Supplies for Bio Medical Waste Management</t>
    </r>
  </si>
  <si>
    <r>
      <rPr>
        <b/>
        <sz val="16"/>
        <rFont val="Calibri"/>
        <family val="2"/>
      </rPr>
      <t>Statuary Compliances</t>
    </r>
  </si>
  <si>
    <r>
      <rPr>
        <sz val="16"/>
        <rFont val="Calibri"/>
        <family val="2"/>
      </rPr>
      <t>SI</t>
    </r>
  </si>
  <si>
    <r>
      <rPr>
        <sz val="16"/>
        <rFont val="Calibri"/>
        <family val="2"/>
      </rPr>
      <t>OB/rr</t>
    </r>
  </si>
  <si>
    <r>
      <rPr>
        <sz val="16"/>
        <rFont val="Calibri"/>
        <family val="2"/>
      </rPr>
      <t>Check transportation of waste from clinical areas to storage areas is done
in covered trolleys / Bins. Trolleys used for patient shifting should not be used for transportation of waste</t>
    </r>
  </si>
  <si>
    <r>
      <rPr>
        <sz val="16"/>
        <rFont val="Calibri"/>
        <family val="2"/>
      </rPr>
      <t>Observe needle cutters are being used for cutting and disposing syringes and are not idle. Observe the procedure and containers for storing the SHArPS and syringes</t>
    </r>
  </si>
  <si>
    <r>
      <rPr>
        <sz val="16"/>
        <rFont val="Calibri"/>
        <family val="2"/>
      </rPr>
      <t>Check if SHArPS are put in a disinfectant solution (1.0% Chlorine Solution or any other suitable disinfectant  as per Facility’s policy)</t>
    </r>
  </si>
  <si>
    <r>
      <rPr>
        <sz val="16"/>
        <rFont val="Calibri"/>
        <family val="2"/>
      </rPr>
      <t>Check that the staff uses either double bin with sieves or puncture poof container for transportation of the sharps</t>
    </r>
  </si>
  <si>
    <r>
      <rPr>
        <sz val="16"/>
        <rFont val="Calibri"/>
        <family val="2"/>
      </rPr>
      <t>Ask staff about post exposure prophylaxis (PEP) after a needle stick injury - immediate first aid, reporting format, and follow-up.</t>
    </r>
  </si>
  <si>
    <r>
      <rPr>
        <sz val="16"/>
        <rFont val="Calibri"/>
        <family val="2"/>
      </rPr>
      <t>Check if valid PEP kit is available in the Facility and the staff is aware
of them. PEP protocol is prominently displayed at work stations.</t>
    </r>
  </si>
  <si>
    <r>
      <rPr>
        <sz val="16"/>
        <rFont val="Calibri"/>
        <family val="2"/>
      </rPr>
      <t>Check if Facility has dedicated room for storage of Biomedical waste before disposal/ handing over to Common Treatment Facility.</t>
    </r>
  </si>
  <si>
    <r>
      <rPr>
        <sz val="16"/>
        <rFont val="Calibri"/>
        <family val="2"/>
      </rPr>
      <t>Check that the BMw storage is situated away from the main building and is kept in lock and key</t>
    </r>
  </si>
  <si>
    <r>
      <rPr>
        <sz val="16"/>
        <rFont val="Calibri"/>
        <family val="2"/>
      </rPr>
      <t>Verify that the waste is being disposed / handed over to CTF within 48 hour of generation. Check the record especially during holidays</t>
    </r>
  </si>
  <si>
    <r>
      <rPr>
        <sz val="16"/>
        <rFont val="Calibri"/>
        <family val="2"/>
      </rPr>
      <t>Check that General waste is not mixed bio medical waste in  storage area</t>
    </r>
  </si>
  <si>
    <r>
      <rPr>
        <sz val="16"/>
        <rFont val="Calibri"/>
        <family val="2"/>
      </rPr>
      <t>observe display of Biohazard sign at storage areas</t>
    </r>
  </si>
  <si>
    <r>
      <rPr>
        <sz val="16"/>
        <rFont val="Calibri"/>
        <family val="2"/>
      </rPr>
      <t>Check that the Facility has a valid contract with Common Treatment for disposal of Bio medical waste. In absence of access to CTF, the facility should have deep Burial Pit and Sharp Pit within premises of Facility</t>
    </r>
  </si>
  <si>
    <r>
      <rPr>
        <sz val="16"/>
        <rFont val="Calibri"/>
        <family val="2"/>
      </rPr>
      <t>Ask staff what he/she would do in case of Mercury spill.</t>
    </r>
  </si>
  <si>
    <r>
      <rPr>
        <sz val="16"/>
        <rFont val="Calibri"/>
        <family val="2"/>
      </rPr>
      <t>Check Mercury spill management kit is readily available</t>
    </r>
  </si>
  <si>
    <r>
      <rPr>
        <sz val="16"/>
        <rFont val="Calibri"/>
        <family val="2"/>
      </rPr>
      <t>Should not be drained in sewage untreated</t>
    </r>
  </si>
  <si>
    <r>
      <rPr>
        <sz val="16"/>
        <rFont val="Calibri"/>
        <family val="2"/>
      </rPr>
      <t>As per instructions of manufacturer</t>
    </r>
  </si>
  <si>
    <r>
      <rPr>
        <sz val="16"/>
        <rFont val="Calibri"/>
        <family val="2"/>
      </rPr>
      <t>Check if there are separate general waste bins for recyclable and Bio degradable waste</t>
    </r>
  </si>
  <si>
    <r>
      <rPr>
        <sz val="16"/>
        <rFont val="Calibri"/>
        <family val="2"/>
      </rPr>
      <t>Availability of compost pit for Bio degradable waste. If it is disposed through Municipal waste management system, give full compliance</t>
    </r>
  </si>
  <si>
    <r>
      <rPr>
        <sz val="16"/>
        <rFont val="Calibri"/>
        <family val="2"/>
      </rPr>
      <t>Check, if Facility has access to solid waste disposal services through municipal or out sourced agencies</t>
    </r>
  </si>
  <si>
    <r>
      <rPr>
        <sz val="16"/>
        <rFont val="Calibri"/>
        <family val="2"/>
      </rPr>
      <t>Check no infectious waste is disposed in general waste bin or storage area</t>
    </r>
  </si>
  <si>
    <r>
      <rPr>
        <sz val="16"/>
        <rFont val="Calibri"/>
        <family val="2"/>
      </rPr>
      <t>Ask staff/ verify with records for daily removal of waste. Check there
is no sign of burning of waste in Facility premises</t>
    </r>
  </si>
  <si>
    <r>
      <rPr>
        <sz val="16"/>
        <rFont val="Calibri"/>
        <family val="2"/>
      </rPr>
      <t>Treated with chlorine solution before disposal</t>
    </r>
  </si>
  <si>
    <r>
      <rPr>
        <sz val="16"/>
        <rFont val="Calibri"/>
        <family val="2"/>
      </rPr>
      <t>ETP or local Treatment with chlorine solution</t>
    </r>
  </si>
  <si>
    <r>
      <rPr>
        <sz val="16"/>
        <rFont val="Calibri"/>
        <family val="2"/>
      </rPr>
      <t>If connected to sewage give full compliance</t>
    </r>
  </si>
  <si>
    <r>
      <rPr>
        <sz val="16"/>
        <rFont val="Calibri"/>
        <family val="2"/>
      </rPr>
      <t>Periodic desalting and repair of septic tank</t>
    </r>
  </si>
  <si>
    <r>
      <rPr>
        <sz val="16"/>
        <rFont val="Calibri"/>
        <family val="2"/>
      </rPr>
      <t>One set of bins at each point of generation</t>
    </r>
  </si>
  <si>
    <r>
      <rPr>
        <sz val="16"/>
        <rFont val="Calibri"/>
        <family val="2"/>
      </rPr>
      <t>One at each point of waste generation</t>
    </r>
  </si>
  <si>
    <r>
      <rPr>
        <sz val="16"/>
        <rFont val="Calibri"/>
        <family val="2"/>
      </rPr>
      <t>At each point of generation of sharp waste</t>
    </r>
  </si>
  <si>
    <r>
      <rPr>
        <sz val="16"/>
        <rFont val="Calibri"/>
        <family val="2"/>
      </rPr>
      <t>Check all the bins are provided with chlorine free liners. Ask staff about adequacy of supply</t>
    </r>
  </si>
  <si>
    <r>
      <rPr>
        <sz val="16"/>
        <rFont val="Calibri"/>
        <family val="2"/>
      </rPr>
      <t>Check for three record for validity of authorization</t>
    </r>
  </si>
  <si>
    <r>
      <rPr>
        <sz val="16"/>
        <rFont val="Calibri"/>
        <family val="2"/>
      </rPr>
      <t>Check the records being maintained for amount of waste generated in different categories of waste</t>
    </r>
  </si>
  <si>
    <r>
      <rPr>
        <sz val="16"/>
        <rFont val="Calibri"/>
        <family val="2"/>
      </rPr>
      <t>Check for who is designated and what is his role and responsibilities</t>
    </r>
  </si>
  <si>
    <r>
      <rPr>
        <sz val="16"/>
        <rFont val="Calibri"/>
        <family val="2"/>
      </rPr>
      <t>Check the records</t>
    </r>
  </si>
  <si>
    <r>
      <rPr>
        <sz val="14"/>
        <rFont val="Calibri"/>
        <family val="2"/>
      </rPr>
      <t>The facility has adequate stock (including reserve) of linen</t>
    </r>
  </si>
  <si>
    <r>
      <rPr>
        <sz val="14"/>
        <rFont val="Calibri"/>
        <family val="2"/>
      </rPr>
      <t>Bed-sheets and pillow cover are stain free and clean</t>
    </r>
  </si>
  <si>
    <r>
      <rPr>
        <sz val="14"/>
        <rFont val="Calibri"/>
        <family val="2"/>
      </rPr>
      <t>Bed-sheets and linen are changed daily</t>
    </r>
  </si>
  <si>
    <r>
      <rPr>
        <sz val="14"/>
        <rFont val="Calibri"/>
        <family val="2"/>
      </rPr>
      <t>Soiled linen is removed, segregated and disinfected,  as per procedure</t>
    </r>
  </si>
  <si>
    <r>
      <rPr>
        <sz val="14"/>
        <rFont val="Calibri"/>
        <family val="2"/>
      </rPr>
      <t>Patients’ dress are clean and not torn</t>
    </r>
  </si>
  <si>
    <r>
      <rPr>
        <sz val="14"/>
        <rFont val="Calibri"/>
        <family val="2"/>
      </rPr>
      <t>The facility receives adequate quantity
of water as per requirement</t>
    </r>
  </si>
  <si>
    <r>
      <rPr>
        <sz val="14"/>
        <rFont val="Calibri"/>
        <family val="2"/>
      </rPr>
      <t>There is storage tank for the water and tank is cleaned periodically</t>
    </r>
  </si>
  <si>
    <r>
      <rPr>
        <sz val="14"/>
        <rFont val="Calibri"/>
        <family val="2"/>
      </rPr>
      <t>drinking water is chlorinated</t>
    </r>
  </si>
  <si>
    <r>
      <rPr>
        <sz val="14"/>
        <rFont val="Calibri"/>
        <family val="2"/>
      </rPr>
      <t>Quality of water is tested periodically</t>
    </r>
  </si>
  <si>
    <r>
      <rPr>
        <sz val="14"/>
        <rFont val="Calibri"/>
        <family val="2"/>
      </rPr>
      <t>water is available at all points of use</t>
    </r>
  </si>
  <si>
    <r>
      <rPr>
        <sz val="14"/>
        <rFont val="Calibri"/>
        <family val="2"/>
      </rPr>
      <t>The Kitchen has provision to store dry ration and fresh ration separately.</t>
    </r>
  </si>
  <si>
    <r>
      <rPr>
        <sz val="14"/>
        <rFont val="Calibri"/>
        <family val="2"/>
      </rPr>
      <t>The Kitchen is smoke- free and fly-proofed</t>
    </r>
  </si>
  <si>
    <r>
      <rPr>
        <sz val="14"/>
        <rFont val="Calibri"/>
        <family val="2"/>
      </rPr>
      <t>Staff observes meticulous personal hygiene</t>
    </r>
  </si>
  <si>
    <r>
      <rPr>
        <sz val="14"/>
        <rFont val="Calibri"/>
        <family val="2"/>
      </rPr>
      <t>Food to patients is distributed through covered trolleys and patients utensils are not dented or chipped - off</t>
    </r>
  </si>
  <si>
    <r>
      <rPr>
        <sz val="14"/>
        <rFont val="Calibri"/>
        <family val="2"/>
      </rPr>
      <t>The main gate of premises, Facility building, wards, OT and Labour room are secured</t>
    </r>
  </si>
  <si>
    <r>
      <rPr>
        <sz val="14"/>
        <rFont val="Calibri"/>
        <family val="2"/>
      </rPr>
      <t>The security personal are meticulously dressed and smartly turned-out.</t>
    </r>
  </si>
  <si>
    <r>
      <rPr>
        <sz val="14"/>
        <rFont val="Calibri"/>
        <family val="2"/>
      </rPr>
      <t>There is a robust crowd management system.</t>
    </r>
  </si>
  <si>
    <r>
      <rPr>
        <sz val="14"/>
        <rFont val="Calibri"/>
        <family val="2"/>
      </rPr>
      <t>Security personal reprimands attendants, who found indulging into unhygienic behaviour - spitting, open field urination &amp; defecation, etc.</t>
    </r>
  </si>
  <si>
    <r>
      <rPr>
        <sz val="14"/>
        <rFont val="Calibri"/>
        <family val="2"/>
      </rPr>
      <t>Un-authorised vendors are not present inside the campus. waste storage is secured and there is no authorised collection of plastic items, card board, etc.</t>
    </r>
  </si>
  <si>
    <r>
      <rPr>
        <sz val="14"/>
        <rFont val="Calibri"/>
        <family val="2"/>
      </rPr>
      <t>There is valid contract for out-sourced services, like house- keeping, BMw management, security, etc.</t>
    </r>
  </si>
  <si>
    <r>
      <rPr>
        <sz val="14"/>
        <rFont val="Calibri"/>
        <family val="2"/>
      </rPr>
      <t>The Contract has well defined measurable deliverables</t>
    </r>
  </si>
  <si>
    <r>
      <rPr>
        <sz val="14"/>
        <rFont val="Calibri"/>
        <family val="2"/>
      </rPr>
      <t>Services provided by the out-sourced organisation are measured periodically and performance evaluation is formally recorded.</t>
    </r>
  </si>
  <si>
    <r>
      <rPr>
        <sz val="14"/>
        <rFont val="Calibri"/>
        <family val="2"/>
      </rPr>
      <t>There is defined time-line for release of payment to the contractors for the services delivered by the organisation.</t>
    </r>
  </si>
  <si>
    <r>
      <rPr>
        <b/>
        <sz val="14"/>
        <rFont val="Calibri"/>
        <family val="2"/>
      </rPr>
      <t>Laundry Services &amp; Linen Management</t>
    </r>
  </si>
  <si>
    <r>
      <rPr>
        <b/>
        <sz val="14"/>
        <rFont val="Calibri"/>
        <family val="2"/>
      </rPr>
      <t>Water Sanitation</t>
    </r>
  </si>
  <si>
    <r>
      <rPr>
        <b/>
        <sz val="14"/>
        <rFont val="Calibri"/>
        <family val="2"/>
      </rPr>
      <t>Kitchen Services</t>
    </r>
  </si>
  <si>
    <r>
      <rPr>
        <b/>
        <sz val="14"/>
        <rFont val="Calibri"/>
        <family val="2"/>
      </rPr>
      <t>Security Services</t>
    </r>
  </si>
  <si>
    <r>
      <rPr>
        <b/>
        <sz val="14"/>
        <rFont val="Calibri"/>
        <family val="2"/>
      </rPr>
      <t>out-sourced Services Management</t>
    </r>
  </si>
  <si>
    <r>
      <rPr>
        <b/>
        <sz val="14"/>
        <rFont val="Calibri"/>
        <family val="2"/>
      </rPr>
      <t>Assessment
Method</t>
    </r>
  </si>
  <si>
    <r>
      <rPr>
        <sz val="14"/>
        <rFont val="Calibri"/>
        <family val="2"/>
      </rPr>
      <t>OB/SI/PI</t>
    </r>
  </si>
  <si>
    <r>
      <rPr>
        <sz val="14"/>
        <rFont val="Calibri"/>
        <family val="2"/>
      </rPr>
      <t>SI/OB</t>
    </r>
  </si>
  <si>
    <r>
      <rPr>
        <sz val="14"/>
        <rFont val="Calibri"/>
        <family val="2"/>
      </rPr>
      <t>PI/SI</t>
    </r>
  </si>
  <si>
    <r>
      <rPr>
        <sz val="14"/>
        <rFont val="Calibri"/>
        <family val="2"/>
      </rPr>
      <t>OB</t>
    </r>
  </si>
  <si>
    <r>
      <rPr>
        <sz val="14"/>
        <rFont val="Calibri"/>
        <family val="2"/>
      </rPr>
      <t>Check the stock position and its turn-over during last one year in term of demand and availability</t>
    </r>
  </si>
  <si>
    <r>
      <rPr>
        <sz val="14"/>
        <rFont val="Calibri"/>
        <family val="2"/>
      </rPr>
      <t>Observe the condition of linen in use in the wards, Accident &amp; Emergency department, other patient care area, etc.</t>
    </r>
  </si>
  <si>
    <r>
      <rPr>
        <sz val="14"/>
        <rFont val="Calibri"/>
        <family val="2"/>
      </rPr>
      <t>Check, if the bedsheets and pillow cover have been changed daily. Please interview the patients as well</t>
    </r>
  </si>
  <si>
    <r>
      <rPr>
        <sz val="14"/>
        <rFont val="Calibri"/>
        <family val="2"/>
      </rPr>
      <t>Check, how is the soiled linen handled at the facility. It should be removed immediately and sluiced and disinfected immediately</t>
    </r>
  </si>
  <si>
    <r>
      <rPr>
        <sz val="14"/>
        <rFont val="Calibri"/>
        <family val="2"/>
      </rPr>
      <t>Check the patients’ dresses - its cleanliness and condition</t>
    </r>
  </si>
  <si>
    <r>
      <rPr>
        <sz val="14"/>
        <rFont val="Calibri"/>
        <family val="2"/>
      </rPr>
      <t>At least 200 litres of water per bed per day is available (if municipal supply).
or the water is available on 24x7 basis at all points of usage</t>
    </r>
  </si>
  <si>
    <r>
      <rPr>
        <sz val="14"/>
        <rFont val="Calibri"/>
        <family val="2"/>
      </rPr>
      <t>The Facility should have capacity to store 48 hours water requirement
water tank is cleaned at six monthly interval and records are maintained</t>
    </r>
  </si>
  <si>
    <r>
      <rPr>
        <sz val="14"/>
        <rFont val="Calibri"/>
        <family val="2"/>
      </rPr>
      <t>Presence of free chlorine at 0.2 ppm is tested in the samples, drawn from the potable water.</t>
    </r>
  </si>
  <si>
    <r>
      <rPr>
        <sz val="14"/>
        <rFont val="Calibri"/>
        <family val="2"/>
      </rPr>
      <t>Periodically, the water is sent for bacteriological examination</t>
    </r>
  </si>
  <si>
    <r>
      <rPr>
        <sz val="14"/>
        <rFont val="Calibri"/>
        <family val="2"/>
      </rPr>
      <t>water is available for hand-washing, OT, Labour room, wards, Patients’ toilet &amp; bath, waiting area</t>
    </r>
  </si>
  <si>
    <r>
      <rPr>
        <sz val="14"/>
        <rFont val="Calibri"/>
        <family val="2"/>
      </rPr>
      <t>dry ration is stored on pellet, away from wall in closed containers. Vegetables are stored at appropriate temperature. Milk, curd and other perishable items are stored in the fridge, which is cleaned and defrosted regularly.</t>
    </r>
  </si>
  <si>
    <r>
      <rPr>
        <sz val="14"/>
        <rFont val="Calibri"/>
        <family val="2"/>
      </rPr>
      <t>Check for the presence of security personnel at critical locations</t>
    </r>
  </si>
  <si>
    <r>
      <rPr>
        <sz val="14"/>
        <rFont val="Calibri"/>
        <family val="2"/>
      </rPr>
      <t>Check if Security personnel themselves observe the commensurate behaviour such no spitting, no chewing of tobacco, non- smoker, etc.</t>
    </r>
  </si>
  <si>
    <r>
      <rPr>
        <sz val="14"/>
        <rFont val="Calibri"/>
        <family val="2"/>
      </rPr>
      <t>Crowd in OPd has waiting place, seats, etc. dust bins are available and there is
adequate ventilation for the patients and their attendants</t>
    </r>
  </si>
  <si>
    <r>
      <rPr>
        <sz val="14"/>
        <rFont val="Calibri"/>
        <family val="2"/>
      </rPr>
      <t>Check, entry of vendors is controlled or not. Unauthorised entry of
rag-pickers should not be there.</t>
    </r>
  </si>
  <si>
    <r>
      <rPr>
        <sz val="14"/>
        <rFont val="Calibri"/>
        <family val="2"/>
      </rPr>
      <t>Please check contract document of all out- sourced services</t>
    </r>
  </si>
  <si>
    <r>
      <rPr>
        <sz val="14"/>
        <rFont val="Calibri"/>
        <family val="2"/>
      </rPr>
      <t>Check the contract documents to see, whether the deliverables of the out-sourced organisation have been well defined in term of the work to be done and how it would be verified</t>
    </r>
  </si>
  <si>
    <r>
      <rPr>
        <sz val="14"/>
        <rFont val="Calibri"/>
        <family val="2"/>
      </rPr>
      <t>Look for the penalty clause in the contract and how often it has been
used</t>
    </r>
  </si>
  <si>
    <r>
      <rPr>
        <sz val="14"/>
        <rFont val="Calibri"/>
        <family val="2"/>
      </rPr>
      <t>Check if Performance of the vendors have been recorded or not</t>
    </r>
  </si>
  <si>
    <r>
      <rPr>
        <sz val="14"/>
        <rFont val="Calibri"/>
        <family val="2"/>
      </rPr>
      <t>Check the record for the time taken in releasing the payment due to the out-sourced organisation</t>
    </r>
  </si>
  <si>
    <r>
      <rPr>
        <b/>
        <sz val="14"/>
        <rFont val="Calibri"/>
        <family val="2"/>
      </rPr>
      <t>Compliance</t>
    </r>
  </si>
  <si>
    <t>SL</t>
  </si>
  <si>
    <t>PARAMETERS</t>
  </si>
  <si>
    <t>Marks</t>
  </si>
  <si>
    <t>(%)</t>
  </si>
  <si>
    <t>OVER-ALL</t>
  </si>
  <si>
    <t xml:space="preserve">Baseline Assessment Score of KAYAKALP Award
Gomati District Hospital </t>
  </si>
  <si>
    <t>Karbook CHC</t>
  </si>
  <si>
    <t xml:space="preserv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</si>
</sst>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s>
  <fonts count="77">
    <font>
      <sz val="10"/>
      <color rgb="FF000000"/>
      <name val="Times New Roman"/>
      <family val="0"/>
    </font>
    <font>
      <sz val="11"/>
      <color indexed="8"/>
      <name val="Calibri"/>
      <family val="2"/>
    </font>
    <font>
      <sz val="10"/>
      <name val="Calibri"/>
      <family val="2"/>
    </font>
    <font>
      <b/>
      <sz val="12"/>
      <name val="Calibri"/>
      <family val="2"/>
    </font>
    <font>
      <b/>
      <sz val="14"/>
      <name val="Calibri"/>
      <family val="2"/>
    </font>
    <font>
      <b/>
      <sz val="10"/>
      <name val="Calibri"/>
      <family val="2"/>
    </font>
    <font>
      <b/>
      <sz val="11"/>
      <name val="Calibri"/>
      <family val="2"/>
    </font>
    <font>
      <b/>
      <sz val="18"/>
      <name val="Calibri"/>
      <family val="2"/>
    </font>
    <font>
      <sz val="14"/>
      <name val="Calibri"/>
      <family val="2"/>
    </font>
    <font>
      <b/>
      <sz val="16"/>
      <name val="Calibri"/>
      <family val="2"/>
    </font>
    <font>
      <sz val="16"/>
      <name val="Calibri"/>
      <family val="2"/>
    </font>
    <font>
      <sz val="10"/>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2"/>
      <color indexed="8"/>
      <name val="Calibri"/>
      <family val="2"/>
    </font>
    <font>
      <sz val="12"/>
      <color indexed="8"/>
      <name val="Calibri"/>
      <family val="2"/>
    </font>
    <font>
      <sz val="14"/>
      <color indexed="8"/>
      <name val="Calibri"/>
      <family val="2"/>
    </font>
    <font>
      <b/>
      <sz val="14"/>
      <color indexed="8"/>
      <name val="Calibri"/>
      <family val="2"/>
    </font>
    <font>
      <b/>
      <sz val="10"/>
      <color indexed="8"/>
      <name val="Calibri"/>
      <family val="2"/>
    </font>
    <font>
      <b/>
      <sz val="18"/>
      <color indexed="8"/>
      <name val="Calibri"/>
      <family val="2"/>
    </font>
    <font>
      <sz val="18"/>
      <color indexed="8"/>
      <name val="Calibri"/>
      <family val="2"/>
    </font>
    <font>
      <b/>
      <sz val="16"/>
      <color indexed="8"/>
      <name val="Calibri"/>
      <family val="2"/>
    </font>
    <font>
      <sz val="16"/>
      <color indexed="8"/>
      <name val="Calibri"/>
      <family val="2"/>
    </font>
    <font>
      <sz val="16"/>
      <color indexed="8"/>
      <name val="Times New Roman"/>
      <family val="1"/>
    </font>
    <font>
      <sz val="14"/>
      <color indexed="8"/>
      <name val="Times New Roman"/>
      <family val="1"/>
    </font>
    <font>
      <b/>
      <sz val="14"/>
      <color indexed="8"/>
      <name val="Times New Roman"/>
      <family val="1"/>
    </font>
    <font>
      <b/>
      <sz val="20"/>
      <color indexed="8"/>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2"/>
      <color rgb="FF000000"/>
      <name val="Calibri"/>
      <family val="2"/>
    </font>
    <font>
      <sz val="12"/>
      <color rgb="FF000000"/>
      <name val="Calibri"/>
      <family val="2"/>
    </font>
    <font>
      <sz val="14"/>
      <color rgb="FF000000"/>
      <name val="Calibri"/>
      <family val="2"/>
    </font>
    <font>
      <b/>
      <sz val="14"/>
      <color rgb="FF000000"/>
      <name val="Calibri"/>
      <family val="2"/>
    </font>
    <font>
      <b/>
      <sz val="10"/>
      <color rgb="FF000000"/>
      <name val="Calibri"/>
      <family val="2"/>
    </font>
    <font>
      <b/>
      <sz val="11"/>
      <color rgb="FF000000"/>
      <name val="Calibri"/>
      <family val="2"/>
    </font>
    <font>
      <b/>
      <sz val="18"/>
      <color rgb="FF000000"/>
      <name val="Calibri"/>
      <family val="2"/>
    </font>
    <font>
      <sz val="18"/>
      <color rgb="FF000000"/>
      <name val="Calibri"/>
      <family val="2"/>
    </font>
    <font>
      <b/>
      <sz val="16"/>
      <color rgb="FF000000"/>
      <name val="Calibri"/>
      <family val="2"/>
    </font>
    <font>
      <sz val="16"/>
      <color rgb="FF000000"/>
      <name val="Calibri"/>
      <family val="2"/>
    </font>
    <font>
      <sz val="16"/>
      <color rgb="FF000000"/>
      <name val="Times New Roman"/>
      <family val="1"/>
    </font>
    <font>
      <sz val="11"/>
      <color rgb="FF000000"/>
      <name val="Calibri"/>
      <family val="2"/>
    </font>
    <font>
      <sz val="14"/>
      <color rgb="FF000000"/>
      <name val="Times New Roman"/>
      <family val="1"/>
    </font>
    <font>
      <b/>
      <sz val="14"/>
      <color rgb="FF000000"/>
      <name val="Times New Roman"/>
      <family val="1"/>
    </font>
    <font>
      <b/>
      <sz val="20"/>
      <color rgb="FF000000"/>
      <name val="Calibri"/>
      <family val="2"/>
    </font>
    <font>
      <b/>
      <sz val="12"/>
      <color rgb="FF000000"/>
      <name val="Times New Roman"/>
      <family val="1"/>
    </font>
  </fonts>
  <fills count="42">
    <fill>
      <patternFill/>
    </fill>
    <fill>
      <patternFill patternType="gray125"/>
    </fill>
    <fill>
      <patternFill patternType="solid">
        <fgColor rgb="FFFFFFFF"/>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2E3E4"/>
        <bgColor indexed="64"/>
      </patternFill>
    </fill>
    <fill>
      <patternFill patternType="solid">
        <fgColor rgb="FFFFE8D4"/>
        <bgColor indexed="64"/>
      </patternFill>
    </fill>
    <fill>
      <patternFill patternType="solid">
        <fgColor rgb="FFFFFF00"/>
        <bgColor indexed="64"/>
      </patternFill>
    </fill>
    <fill>
      <patternFill patternType="solid">
        <fgColor rgb="FFFEC465"/>
        <bgColor indexed="64"/>
      </patternFill>
    </fill>
    <fill>
      <patternFill patternType="solid">
        <fgColor rgb="FFF58220"/>
        <bgColor indexed="64"/>
      </patternFill>
    </fill>
    <fill>
      <patternFill patternType="solid">
        <fgColor rgb="FF00B050"/>
        <bgColor indexed="64"/>
      </patternFill>
    </fill>
    <fill>
      <patternFill patternType="solid">
        <fgColor theme="0"/>
        <bgColor indexed="64"/>
      </patternFill>
    </fill>
    <fill>
      <patternFill patternType="solid">
        <fgColor rgb="FF00B0F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5" fillId="27" borderId="0" applyNumberFormat="0" applyBorder="0" applyAlignment="0" applyProtection="0"/>
    <xf numFmtId="0" fontId="46" fillId="28" borderId="1" applyNumberFormat="0" applyAlignment="0" applyProtection="0"/>
    <xf numFmtId="0" fontId="47"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1" borderId="1" applyNumberFormat="0" applyAlignment="0" applyProtection="0"/>
    <xf numFmtId="0" fontId="54" fillId="0" borderId="6" applyNumberFormat="0" applyFill="0" applyAlignment="0" applyProtection="0"/>
    <xf numFmtId="0" fontId="55" fillId="32" borderId="0" applyNumberFormat="0" applyBorder="0" applyAlignment="0" applyProtection="0"/>
    <xf numFmtId="0" fontId="0" fillId="33" borderId="7" applyNumberFormat="0" applyFont="0" applyAlignment="0" applyProtection="0"/>
    <xf numFmtId="0" fontId="56" fillId="28"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44">
    <xf numFmtId="0" fontId="0" fillId="2" borderId="0" xfId="0" applyFill="1" applyBorder="1" applyAlignment="1">
      <alignment horizontal="left" vertical="top"/>
    </xf>
    <xf numFmtId="0" fontId="60" fillId="2" borderId="0" xfId="0" applyFont="1" applyFill="1" applyBorder="1" applyAlignment="1">
      <alignment horizontal="left" vertical="top"/>
    </xf>
    <xf numFmtId="0" fontId="60" fillId="34" borderId="10" xfId="0" applyFont="1" applyFill="1" applyBorder="1" applyAlignment="1">
      <alignment horizontal="left" vertical="top" wrapText="1"/>
    </xf>
    <xf numFmtId="0" fontId="60" fillId="34" borderId="10" xfId="0" applyFont="1" applyFill="1" applyBorder="1" applyAlignment="1">
      <alignment horizontal="center" vertical="top" wrapText="1"/>
    </xf>
    <xf numFmtId="0" fontId="60" fillId="35" borderId="10" xfId="0" applyFont="1" applyFill="1" applyBorder="1" applyAlignment="1">
      <alignment horizontal="left" vertical="top" wrapText="1"/>
    </xf>
    <xf numFmtId="0" fontId="60" fillId="35" borderId="10" xfId="0" applyFont="1" applyFill="1" applyBorder="1" applyAlignment="1">
      <alignment horizontal="center" vertical="top" wrapText="1"/>
    </xf>
    <xf numFmtId="0" fontId="61" fillId="36" borderId="10" xfId="0" applyFont="1" applyFill="1" applyBorder="1" applyAlignment="1">
      <alignment horizontal="right" vertical="top" wrapText="1"/>
    </xf>
    <xf numFmtId="0" fontId="2" fillId="35" borderId="10" xfId="0" applyFont="1" applyFill="1" applyBorder="1" applyAlignment="1">
      <alignment horizontal="left" vertical="top" wrapText="1"/>
    </xf>
    <xf numFmtId="0" fontId="60" fillId="34" borderId="10" xfId="0" applyFont="1" applyFill="1" applyBorder="1" applyAlignment="1">
      <alignment horizontal="right" vertical="top" wrapText="1"/>
    </xf>
    <xf numFmtId="0" fontId="60" fillId="35" borderId="10" xfId="0" applyFont="1" applyFill="1" applyBorder="1" applyAlignment="1">
      <alignment horizontal="right" vertical="top" wrapText="1"/>
    </xf>
    <xf numFmtId="0" fontId="2" fillId="34" borderId="10" xfId="0" applyFont="1" applyFill="1" applyBorder="1" applyAlignment="1">
      <alignment horizontal="left" vertical="top" wrapText="1"/>
    </xf>
    <xf numFmtId="0" fontId="2" fillId="34" borderId="10" xfId="0" applyFont="1" applyFill="1" applyBorder="1" applyAlignment="1">
      <alignment horizontal="center" vertical="top" wrapText="1"/>
    </xf>
    <xf numFmtId="0" fontId="61" fillId="37" borderId="10" xfId="0" applyFont="1" applyFill="1" applyBorder="1" applyAlignment="1">
      <alignment horizontal="center" vertical="top" wrapText="1"/>
    </xf>
    <xf numFmtId="0" fontId="62" fillId="37" borderId="10" xfId="0" applyFont="1" applyFill="1" applyBorder="1" applyAlignment="1">
      <alignment horizontal="center" vertical="top" wrapText="1"/>
    </xf>
    <xf numFmtId="0" fontId="2" fillId="35" borderId="10" xfId="0" applyFont="1" applyFill="1" applyBorder="1" applyAlignment="1">
      <alignment horizontal="center" vertical="top" wrapText="1"/>
    </xf>
    <xf numFmtId="0" fontId="62" fillId="38" borderId="10" xfId="0" applyFont="1" applyFill="1" applyBorder="1" applyAlignment="1">
      <alignment horizontal="left" vertical="center" wrapText="1"/>
    </xf>
    <xf numFmtId="0" fontId="62" fillId="38" borderId="10" xfId="0" applyFont="1" applyFill="1" applyBorder="1" applyAlignment="1">
      <alignment horizontal="center" vertical="top" wrapText="1"/>
    </xf>
    <xf numFmtId="0" fontId="61" fillId="37" borderId="10" xfId="0" applyFont="1" applyFill="1" applyBorder="1" applyAlignment="1">
      <alignment vertical="center" wrapText="1"/>
    </xf>
    <xf numFmtId="0" fontId="62" fillId="37" borderId="10" xfId="0" applyFont="1" applyFill="1" applyBorder="1" applyAlignment="1">
      <alignment vertical="top" wrapText="1"/>
    </xf>
    <xf numFmtId="0" fontId="62" fillId="0" borderId="0" xfId="0" applyFont="1" applyFill="1" applyBorder="1" applyAlignment="1">
      <alignment vertical="top" wrapText="1"/>
    </xf>
    <xf numFmtId="0" fontId="60" fillId="34" borderId="10" xfId="0"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60" fillId="2" borderId="0" xfId="0" applyFont="1" applyFill="1" applyBorder="1" applyAlignment="1">
      <alignment horizontal="center" vertical="top"/>
    </xf>
    <xf numFmtId="0" fontId="60" fillId="2" borderId="0" xfId="0" applyFont="1" applyFill="1" applyBorder="1" applyAlignment="1">
      <alignment horizontal="center" vertical="center"/>
    </xf>
    <xf numFmtId="0" fontId="63" fillId="39" borderId="10" xfId="0" applyFont="1" applyFill="1" applyBorder="1" applyAlignment="1">
      <alignment horizontal="center" vertical="top" wrapText="1"/>
    </xf>
    <xf numFmtId="0" fontId="2" fillId="34"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3" fillId="37" borderId="10" xfId="0" applyFont="1" applyFill="1" applyBorder="1" applyAlignment="1">
      <alignment horizontal="center" vertical="top" wrapText="1"/>
    </xf>
    <xf numFmtId="0" fontId="61" fillId="36" borderId="10" xfId="0" applyFont="1" applyFill="1" applyBorder="1" applyAlignment="1">
      <alignment horizontal="right" vertical="top"/>
    </xf>
    <xf numFmtId="0" fontId="60" fillId="2" borderId="0" xfId="0" applyFont="1" applyFill="1" applyBorder="1" applyAlignment="1">
      <alignment horizontal="right" vertical="top"/>
    </xf>
    <xf numFmtId="0" fontId="62" fillId="38" borderId="10" xfId="0" applyFont="1" applyFill="1" applyBorder="1" applyAlignment="1">
      <alignment horizontal="right" vertical="center" wrapText="1"/>
    </xf>
    <xf numFmtId="0" fontId="61" fillId="0" borderId="0" xfId="0" applyFont="1" applyFill="1" applyBorder="1" applyAlignment="1">
      <alignment horizontal="right" vertical="top" wrapText="1"/>
    </xf>
    <xf numFmtId="0" fontId="64" fillId="39" borderId="10" xfId="0" applyFont="1" applyFill="1" applyBorder="1" applyAlignment="1">
      <alignment horizontal="center" vertical="top"/>
    </xf>
    <xf numFmtId="0" fontId="62" fillId="2" borderId="0" xfId="0" applyFont="1" applyFill="1" applyBorder="1" applyAlignment="1">
      <alignment horizontal="left" vertical="top"/>
    </xf>
    <xf numFmtId="0" fontId="60" fillId="0" borderId="0" xfId="0" applyFont="1" applyFill="1" applyBorder="1" applyAlignment="1">
      <alignment horizontal="left" vertical="top"/>
    </xf>
    <xf numFmtId="0" fontId="64" fillId="39" borderId="10" xfId="0" applyFont="1" applyFill="1" applyBorder="1" applyAlignment="1">
      <alignment horizontal="center" vertical="top" wrapText="1"/>
    </xf>
    <xf numFmtId="0" fontId="60" fillId="34" borderId="10" xfId="0" applyFont="1" applyFill="1" applyBorder="1" applyAlignment="1">
      <alignment vertical="top" wrapText="1"/>
    </xf>
    <xf numFmtId="0" fontId="4" fillId="39" borderId="11" xfId="0" applyFont="1" applyFill="1" applyBorder="1" applyAlignment="1">
      <alignment vertical="top" wrapText="1"/>
    </xf>
    <xf numFmtId="0" fontId="63" fillId="39" borderId="12" xfId="0" applyFont="1" applyFill="1" applyBorder="1" applyAlignment="1">
      <alignment vertical="top" wrapText="1"/>
    </xf>
    <xf numFmtId="0" fontId="63" fillId="39" borderId="13" xfId="0" applyFont="1" applyFill="1" applyBorder="1" applyAlignment="1">
      <alignment vertical="top" wrapText="1"/>
    </xf>
    <xf numFmtId="0" fontId="61" fillId="36" borderId="11" xfId="0" applyFont="1" applyFill="1" applyBorder="1" applyAlignment="1">
      <alignment vertical="top" wrapText="1"/>
    </xf>
    <xf numFmtId="0" fontId="61" fillId="36" borderId="12" xfId="0" applyFont="1" applyFill="1" applyBorder="1" applyAlignment="1">
      <alignment vertical="top" wrapText="1"/>
    </xf>
    <xf numFmtId="0" fontId="62" fillId="37" borderId="11" xfId="0" applyFont="1" applyFill="1" applyBorder="1" applyAlignment="1">
      <alignment vertical="top" wrapText="1"/>
    </xf>
    <xf numFmtId="0" fontId="62" fillId="37" borderId="12" xfId="0" applyFont="1" applyFill="1" applyBorder="1" applyAlignment="1">
      <alignment vertical="top" wrapText="1"/>
    </xf>
    <xf numFmtId="0" fontId="62" fillId="37" borderId="13" xfId="0" applyFont="1" applyFill="1" applyBorder="1" applyAlignment="1">
      <alignment vertical="top" wrapText="1"/>
    </xf>
    <xf numFmtId="0" fontId="60" fillId="34" borderId="14" xfId="0" applyFont="1" applyFill="1" applyBorder="1" applyAlignment="1">
      <alignment horizontal="center" vertical="top" wrapText="1"/>
    </xf>
    <xf numFmtId="0" fontId="60" fillId="34" borderId="14" xfId="0" applyFont="1" applyFill="1" applyBorder="1" applyAlignment="1">
      <alignment horizontal="left" vertical="top" wrapText="1"/>
    </xf>
    <xf numFmtId="0" fontId="2" fillId="34" borderId="14" xfId="0" applyFont="1" applyFill="1" applyBorder="1" applyAlignment="1">
      <alignment horizontal="center" vertical="top" wrapText="1"/>
    </xf>
    <xf numFmtId="0" fontId="62" fillId="37" borderId="15" xfId="0" applyFont="1" applyFill="1" applyBorder="1" applyAlignment="1">
      <alignment horizontal="center" vertical="top" wrapText="1"/>
    </xf>
    <xf numFmtId="0" fontId="62" fillId="37" borderId="16" xfId="0" applyFont="1" applyFill="1" applyBorder="1" applyAlignment="1">
      <alignment vertical="top" wrapText="1"/>
    </xf>
    <xf numFmtId="0" fontId="62" fillId="37" borderId="17" xfId="0" applyFont="1" applyFill="1" applyBorder="1" applyAlignment="1">
      <alignment vertical="top" wrapText="1"/>
    </xf>
    <xf numFmtId="0" fontId="60" fillId="37" borderId="10" xfId="0" applyFont="1" applyFill="1" applyBorder="1" applyAlignment="1">
      <alignment horizontal="center" vertical="top" wrapText="1"/>
    </xf>
    <xf numFmtId="0" fontId="60" fillId="37" borderId="10" xfId="0" applyFont="1" applyFill="1" applyBorder="1" applyAlignment="1">
      <alignment vertical="top" wrapText="1"/>
    </xf>
    <xf numFmtId="0" fontId="65" fillId="37" borderId="10" xfId="0" applyFont="1" applyFill="1" applyBorder="1" applyAlignment="1">
      <alignment vertical="center" wrapText="1"/>
    </xf>
    <xf numFmtId="0" fontId="60" fillId="0" borderId="0" xfId="0" applyFont="1" applyFill="1" applyBorder="1" applyAlignment="1">
      <alignment vertical="top" wrapText="1"/>
    </xf>
    <xf numFmtId="0" fontId="65" fillId="37" borderId="10" xfId="0" applyFont="1" applyFill="1" applyBorder="1" applyAlignment="1">
      <alignment vertical="top" wrapText="1"/>
    </xf>
    <xf numFmtId="0" fontId="65" fillId="36" borderId="10" xfId="0" applyFont="1" applyFill="1" applyBorder="1" applyAlignment="1">
      <alignment horizontal="right" vertical="top"/>
    </xf>
    <xf numFmtId="0" fontId="65" fillId="39" borderId="10" xfId="0" applyFont="1" applyFill="1" applyBorder="1" applyAlignment="1">
      <alignment horizontal="center" vertical="top"/>
    </xf>
    <xf numFmtId="0" fontId="5" fillId="37" borderId="10" xfId="0" applyFont="1" applyFill="1" applyBorder="1" applyAlignment="1">
      <alignment horizontal="center" vertical="top" wrapText="1"/>
    </xf>
    <xf numFmtId="0" fontId="61" fillId="38" borderId="10" xfId="0" applyFont="1" applyFill="1" applyBorder="1" applyAlignment="1">
      <alignment horizontal="center" vertical="top" wrapText="1"/>
    </xf>
    <xf numFmtId="0" fontId="65" fillId="2" borderId="0" xfId="0" applyFont="1" applyFill="1" applyBorder="1" applyAlignment="1">
      <alignment horizontal="left" vertical="top"/>
    </xf>
    <xf numFmtId="0" fontId="65" fillId="37" borderId="10" xfId="0" applyFont="1" applyFill="1" applyBorder="1" applyAlignment="1">
      <alignment horizontal="center" vertical="top" wrapText="1"/>
    </xf>
    <xf numFmtId="0" fontId="65" fillId="0" borderId="0" xfId="0" applyFont="1" applyFill="1" applyBorder="1" applyAlignment="1">
      <alignment horizontal="right" vertical="top" wrapText="1"/>
    </xf>
    <xf numFmtId="0" fontId="65" fillId="38" borderId="10" xfId="0" applyFont="1" applyFill="1" applyBorder="1" applyAlignment="1">
      <alignment horizontal="center" vertical="center" wrapText="1"/>
    </xf>
    <xf numFmtId="0" fontId="65" fillId="38" borderId="10" xfId="0" applyFont="1" applyFill="1" applyBorder="1" applyAlignment="1">
      <alignment horizontal="left" vertical="center" wrapText="1"/>
    </xf>
    <xf numFmtId="0" fontId="60" fillId="39" borderId="10" xfId="0" applyFont="1" applyFill="1" applyBorder="1" applyAlignment="1">
      <alignment horizontal="center" vertical="top" wrapText="1"/>
    </xf>
    <xf numFmtId="0" fontId="65" fillId="39" borderId="10" xfId="0" applyFont="1" applyFill="1" applyBorder="1" applyAlignment="1">
      <alignment horizontal="center" vertical="top" wrapText="1"/>
    </xf>
    <xf numFmtId="0" fontId="65" fillId="38" borderId="10" xfId="0" applyFont="1" applyFill="1" applyBorder="1" applyAlignment="1">
      <alignment horizontal="center" vertical="top" wrapText="1"/>
    </xf>
    <xf numFmtId="0" fontId="66" fillId="38" borderId="10" xfId="0" applyFont="1" applyFill="1" applyBorder="1" applyAlignment="1">
      <alignment horizontal="center" vertical="center" wrapText="1"/>
    </xf>
    <xf numFmtId="0" fontId="67" fillId="38" borderId="10" xfId="0" applyFont="1" applyFill="1" applyBorder="1" applyAlignment="1">
      <alignment horizontal="center" vertical="center" wrapText="1"/>
    </xf>
    <xf numFmtId="0" fontId="68" fillId="35"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68" fillId="2" borderId="0" xfId="0" applyFont="1" applyFill="1" applyBorder="1" applyAlignment="1">
      <alignment horizontal="center" vertical="center"/>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4" fillId="38" borderId="10" xfId="0" applyFont="1" applyFill="1" applyBorder="1" applyAlignment="1">
      <alignment horizontal="center" vertical="center" wrapText="1"/>
    </xf>
    <xf numFmtId="0" fontId="63" fillId="2" borderId="0" xfId="0" applyFont="1" applyFill="1" applyBorder="1" applyAlignment="1">
      <alignment horizontal="left" vertical="center"/>
    </xf>
    <xf numFmtId="0" fontId="64" fillId="38" borderId="10" xfId="0" applyFont="1" applyFill="1" applyBorder="1" applyAlignment="1">
      <alignment horizontal="left" vertical="center" wrapText="1"/>
    </xf>
    <xf numFmtId="0" fontId="63" fillId="34" borderId="10" xfId="0" applyFont="1" applyFill="1" applyBorder="1" applyAlignment="1">
      <alignment horizontal="left" vertical="center" wrapText="1"/>
    </xf>
    <xf numFmtId="0" fontId="63" fillId="35" borderId="10" xfId="0" applyFont="1" applyFill="1" applyBorder="1" applyAlignment="1">
      <alignment horizontal="left" vertical="center" wrapText="1"/>
    </xf>
    <xf numFmtId="0" fontId="8" fillId="35" borderId="10" xfId="0" applyFont="1" applyFill="1" applyBorder="1" applyAlignment="1">
      <alignment horizontal="left" vertical="center" wrapText="1"/>
    </xf>
    <xf numFmtId="0" fontId="8" fillId="34" borderId="10" xfId="0" applyFont="1" applyFill="1" applyBorder="1" applyAlignment="1">
      <alignment horizontal="left" vertical="center" wrapText="1"/>
    </xf>
    <xf numFmtId="0" fontId="63" fillId="34" borderId="10" xfId="0" applyFont="1" applyFill="1" applyBorder="1" applyAlignment="1">
      <alignment horizontal="left" vertical="top" wrapText="1"/>
    </xf>
    <xf numFmtId="0" fontId="63" fillId="35" borderId="10" xfId="0" applyFont="1" applyFill="1" applyBorder="1" applyAlignment="1">
      <alignment horizontal="left" vertical="top" wrapText="1"/>
    </xf>
    <xf numFmtId="0" fontId="8" fillId="35"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63" fillId="2" borderId="0" xfId="0" applyFont="1" applyFill="1" applyBorder="1" applyAlignment="1">
      <alignment horizontal="left" vertical="top"/>
    </xf>
    <xf numFmtId="0" fontId="64" fillId="0" borderId="0" xfId="0" applyFont="1" applyFill="1" applyBorder="1" applyAlignment="1">
      <alignment vertical="top" wrapText="1"/>
    </xf>
    <xf numFmtId="0" fontId="63" fillId="34" borderId="10" xfId="0" applyFont="1" applyFill="1" applyBorder="1" applyAlignment="1">
      <alignment horizontal="center" vertical="top" wrapText="1"/>
    </xf>
    <xf numFmtId="0" fontId="63" fillId="35" borderId="10" xfId="0" applyFont="1" applyFill="1" applyBorder="1" applyAlignment="1">
      <alignment horizontal="center" vertical="top" wrapText="1"/>
    </xf>
    <xf numFmtId="0" fontId="69" fillId="39" borderId="10" xfId="0" applyFont="1" applyFill="1" applyBorder="1" applyAlignment="1">
      <alignment horizontal="center" vertical="center" wrapText="1"/>
    </xf>
    <xf numFmtId="0" fontId="70" fillId="2" borderId="0" xfId="0" applyFont="1" applyFill="1" applyBorder="1" applyAlignment="1">
      <alignment horizontal="left" vertical="top"/>
    </xf>
    <xf numFmtId="0" fontId="69" fillId="38" borderId="10" xfId="0" applyFont="1" applyFill="1" applyBorder="1" applyAlignment="1">
      <alignment horizontal="center" vertical="center" wrapText="1"/>
    </xf>
    <xf numFmtId="0" fontId="69" fillId="38" borderId="10" xfId="0" applyFont="1" applyFill="1" applyBorder="1" applyAlignment="1">
      <alignment horizontal="left" vertical="center" wrapText="1"/>
    </xf>
    <xf numFmtId="0" fontId="69" fillId="2" borderId="0" xfId="0" applyFont="1" applyFill="1" applyBorder="1" applyAlignment="1">
      <alignment horizontal="left" vertical="top"/>
    </xf>
    <xf numFmtId="0" fontId="69" fillId="37" borderId="10" xfId="0" applyFont="1" applyFill="1" applyBorder="1" applyAlignment="1">
      <alignment horizontal="center" vertical="center" wrapText="1"/>
    </xf>
    <xf numFmtId="0" fontId="70" fillId="34" borderId="10" xfId="0" applyFont="1" applyFill="1" applyBorder="1" applyAlignment="1">
      <alignment horizontal="center" vertical="top" wrapText="1"/>
    </xf>
    <xf numFmtId="0" fontId="70" fillId="34" borderId="10" xfId="0" applyFont="1" applyFill="1" applyBorder="1" applyAlignment="1">
      <alignment horizontal="left" vertical="center" wrapText="1"/>
    </xf>
    <xf numFmtId="0" fontId="70" fillId="34" borderId="10" xfId="0" applyFont="1" applyFill="1" applyBorder="1" applyAlignment="1">
      <alignment horizontal="center" vertical="center" wrapText="1"/>
    </xf>
    <xf numFmtId="0" fontId="70" fillId="34" borderId="10" xfId="0" applyFont="1" applyFill="1" applyBorder="1" applyAlignment="1">
      <alignment horizontal="left" vertical="top" wrapText="1"/>
    </xf>
    <xf numFmtId="0" fontId="70" fillId="35" borderId="10" xfId="0" applyFont="1" applyFill="1" applyBorder="1" applyAlignment="1">
      <alignment horizontal="center" vertical="top" wrapText="1"/>
    </xf>
    <xf numFmtId="0" fontId="70" fillId="35" borderId="10" xfId="0" applyFont="1" applyFill="1" applyBorder="1" applyAlignment="1">
      <alignment horizontal="left" vertical="center" wrapText="1"/>
    </xf>
    <xf numFmtId="0" fontId="70" fillId="35" borderId="10" xfId="0" applyFont="1" applyFill="1" applyBorder="1" applyAlignment="1">
      <alignment horizontal="center" vertical="center" wrapText="1"/>
    </xf>
    <xf numFmtId="0" fontId="70" fillId="35" borderId="10" xfId="0" applyFont="1" applyFill="1" applyBorder="1" applyAlignment="1">
      <alignment horizontal="left" vertical="top" wrapText="1"/>
    </xf>
    <xf numFmtId="0" fontId="69" fillId="36" borderId="10" xfId="0" applyFont="1" applyFill="1" applyBorder="1" applyAlignment="1">
      <alignment horizontal="center" vertical="center" wrapText="1"/>
    </xf>
    <xf numFmtId="0" fontId="10" fillId="35" borderId="10" xfId="0" applyFont="1" applyFill="1" applyBorder="1" applyAlignment="1">
      <alignment horizontal="left" vertical="center" wrapText="1"/>
    </xf>
    <xf numFmtId="0" fontId="10" fillId="35" borderId="10" xfId="0" applyFont="1" applyFill="1" applyBorder="1" applyAlignment="1">
      <alignment horizontal="left" vertical="top" wrapText="1"/>
    </xf>
    <xf numFmtId="0" fontId="10" fillId="34" borderId="10" xfId="0" applyFont="1" applyFill="1" applyBorder="1" applyAlignment="1">
      <alignment horizontal="left" vertical="center" wrapText="1"/>
    </xf>
    <xf numFmtId="0" fontId="10" fillId="34" borderId="10" xfId="0" applyFont="1" applyFill="1" applyBorder="1" applyAlignment="1">
      <alignment horizontal="left" vertical="top" wrapText="1"/>
    </xf>
    <xf numFmtId="0" fontId="10" fillId="34" borderId="10" xfId="0" applyFont="1" applyFill="1" applyBorder="1" applyAlignment="1">
      <alignment horizontal="center" vertical="center" wrapText="1"/>
    </xf>
    <xf numFmtId="0" fontId="69" fillId="37" borderId="10" xfId="0" applyFont="1" applyFill="1" applyBorder="1" applyAlignment="1">
      <alignment horizontal="center" vertical="top" wrapText="1"/>
    </xf>
    <xf numFmtId="0" fontId="10" fillId="35" borderId="10" xfId="0" applyFont="1" applyFill="1" applyBorder="1" applyAlignment="1">
      <alignment horizontal="center" vertical="center" wrapText="1"/>
    </xf>
    <xf numFmtId="0" fontId="70" fillId="37" borderId="10" xfId="0" applyFont="1" applyFill="1" applyBorder="1" applyAlignment="1">
      <alignment horizontal="center" vertical="top" wrapText="1"/>
    </xf>
    <xf numFmtId="0" fontId="69" fillId="39" borderId="10" xfId="0" applyFont="1" applyFill="1" applyBorder="1" applyAlignment="1">
      <alignment horizontal="center" vertical="top"/>
    </xf>
    <xf numFmtId="0" fontId="70" fillId="2" borderId="0" xfId="0" applyFont="1" applyFill="1" applyBorder="1" applyAlignment="1">
      <alignment horizontal="left" vertical="center"/>
    </xf>
    <xf numFmtId="0" fontId="70" fillId="2" borderId="0" xfId="0" applyFont="1" applyFill="1" applyBorder="1" applyAlignment="1">
      <alignment horizontal="center" vertical="center"/>
    </xf>
    <xf numFmtId="0" fontId="69" fillId="37" borderId="10" xfId="0" applyFont="1" applyFill="1" applyBorder="1" applyAlignment="1">
      <alignment vertical="center" wrapText="1"/>
    </xf>
    <xf numFmtId="0" fontId="69" fillId="0" borderId="0" xfId="0" applyFont="1" applyFill="1" applyBorder="1" applyAlignment="1">
      <alignment vertical="center" wrapText="1"/>
    </xf>
    <xf numFmtId="0" fontId="69" fillId="0" borderId="0" xfId="0" applyFont="1" applyFill="1" applyBorder="1" applyAlignment="1">
      <alignment horizontal="center" vertical="center" wrapText="1"/>
    </xf>
    <xf numFmtId="0" fontId="69" fillId="0" borderId="0" xfId="0" applyFont="1" applyFill="1" applyBorder="1" applyAlignment="1">
      <alignment vertical="top" wrapText="1"/>
    </xf>
    <xf numFmtId="0" fontId="70" fillId="37" borderId="10" xfId="0" applyFont="1" applyFill="1" applyBorder="1" applyAlignment="1">
      <alignment vertical="center" wrapText="1"/>
    </xf>
    <xf numFmtId="0" fontId="70" fillId="0" borderId="0" xfId="0" applyFont="1" applyFill="1" applyBorder="1" applyAlignment="1">
      <alignment vertical="center" wrapText="1"/>
    </xf>
    <xf numFmtId="0" fontId="70" fillId="0" borderId="0" xfId="0" applyFont="1" applyFill="1" applyBorder="1" applyAlignment="1">
      <alignment vertical="top" wrapText="1"/>
    </xf>
    <xf numFmtId="0" fontId="70" fillId="0" borderId="0" xfId="0" applyFont="1" applyFill="1" applyBorder="1" applyAlignment="1">
      <alignment horizontal="center" vertical="center" wrapText="1"/>
    </xf>
    <xf numFmtId="0" fontId="69" fillId="36" borderId="10" xfId="0" applyFont="1" applyFill="1" applyBorder="1" applyAlignment="1">
      <alignment horizontal="right" vertical="center"/>
    </xf>
    <xf numFmtId="0" fontId="71" fillId="2" borderId="13" xfId="0" applyFont="1" applyFill="1" applyBorder="1" applyAlignment="1">
      <alignment horizontal="center" vertical="center"/>
    </xf>
    <xf numFmtId="0" fontId="69" fillId="36" borderId="13" xfId="0" applyFont="1" applyFill="1" applyBorder="1" applyAlignment="1">
      <alignment horizontal="center" vertical="center" wrapText="1"/>
    </xf>
    <xf numFmtId="0" fontId="64" fillId="37" borderId="10" xfId="0" applyFont="1" applyFill="1" applyBorder="1" applyAlignment="1">
      <alignment vertical="top" wrapText="1"/>
    </xf>
    <xf numFmtId="0" fontId="69" fillId="37" borderId="10" xfId="0" applyFont="1" applyFill="1" applyBorder="1" applyAlignment="1">
      <alignment vertical="top" wrapText="1"/>
    </xf>
    <xf numFmtId="0" fontId="69" fillId="34" borderId="10" xfId="0" applyFont="1" applyFill="1" applyBorder="1" applyAlignment="1">
      <alignment horizontal="center" vertical="center" wrapText="1"/>
    </xf>
    <xf numFmtId="0" fontId="69" fillId="35" borderId="10" xfId="0" applyFont="1" applyFill="1" applyBorder="1" applyAlignment="1">
      <alignment horizontal="center" vertical="center" wrapText="1"/>
    </xf>
    <xf numFmtId="0" fontId="69" fillId="2" borderId="0" xfId="0" applyFont="1" applyFill="1" applyBorder="1" applyAlignment="1">
      <alignment horizontal="center" vertical="center"/>
    </xf>
    <xf numFmtId="0" fontId="70" fillId="37" borderId="10" xfId="0" applyFont="1" applyFill="1" applyBorder="1" applyAlignment="1">
      <alignment vertical="top" wrapText="1"/>
    </xf>
    <xf numFmtId="0" fontId="8" fillId="34" borderId="10" xfId="0" applyFont="1" applyFill="1" applyBorder="1" applyAlignment="1">
      <alignment horizontal="center" vertical="top" wrapText="1"/>
    </xf>
    <xf numFmtId="0" fontId="8" fillId="35" borderId="10" xfId="0" applyFont="1" applyFill="1" applyBorder="1" applyAlignment="1">
      <alignment horizontal="center" vertical="top" wrapText="1"/>
    </xf>
    <xf numFmtId="0" fontId="63" fillId="2" borderId="0" xfId="0" applyFont="1" applyFill="1" applyBorder="1" applyAlignment="1">
      <alignment horizontal="center" vertical="top"/>
    </xf>
    <xf numFmtId="0" fontId="69" fillId="38" borderId="10" xfId="0" applyFont="1" applyFill="1" applyBorder="1" applyAlignment="1">
      <alignment horizontal="center" vertical="top" wrapText="1"/>
    </xf>
    <xf numFmtId="0" fontId="10" fillId="34" borderId="10" xfId="0" applyFont="1" applyFill="1" applyBorder="1" applyAlignment="1">
      <alignment horizontal="center" vertical="top" wrapText="1"/>
    </xf>
    <xf numFmtId="0" fontId="10" fillId="35" borderId="10" xfId="0" applyFont="1" applyFill="1" applyBorder="1" applyAlignment="1">
      <alignment horizontal="center" vertical="top" wrapText="1"/>
    </xf>
    <xf numFmtId="0" fontId="69" fillId="36" borderId="10" xfId="0" applyFont="1" applyFill="1" applyBorder="1" applyAlignment="1">
      <alignment horizontal="right" vertical="top"/>
    </xf>
    <xf numFmtId="0" fontId="70" fillId="2" borderId="0" xfId="0" applyFont="1" applyFill="1" applyBorder="1" applyAlignment="1">
      <alignment horizontal="center" vertical="top"/>
    </xf>
    <xf numFmtId="0" fontId="64" fillId="36" borderId="13" xfId="0" applyFont="1" applyFill="1" applyBorder="1" applyAlignment="1">
      <alignment horizontal="center" vertical="top" wrapText="1"/>
    </xf>
    <xf numFmtId="0" fontId="64" fillId="0" borderId="0" xfId="0" applyFont="1" applyFill="1" applyBorder="1" applyAlignment="1">
      <alignment horizontal="center" vertical="top" wrapText="1"/>
    </xf>
    <xf numFmtId="0" fontId="63" fillId="0" borderId="0" xfId="0" applyFont="1" applyFill="1" applyBorder="1" applyAlignment="1">
      <alignment horizontal="center" vertical="top" wrapText="1"/>
    </xf>
    <xf numFmtId="0" fontId="63" fillId="37" borderId="10" xfId="0" applyFont="1" applyFill="1" applyBorder="1" applyAlignment="1">
      <alignment vertical="top" wrapText="1"/>
    </xf>
    <xf numFmtId="0" fontId="64" fillId="38" borderId="10" xfId="0" applyFont="1" applyFill="1" applyBorder="1" applyAlignment="1">
      <alignment horizontal="center" vertical="top" wrapText="1"/>
    </xf>
    <xf numFmtId="0" fontId="64" fillId="37" borderId="10" xfId="0" applyFont="1" applyFill="1" applyBorder="1" applyAlignment="1">
      <alignment vertical="center" wrapText="1"/>
    </xf>
    <xf numFmtId="0" fontId="64" fillId="36" borderId="10" xfId="0" applyFont="1" applyFill="1" applyBorder="1" applyAlignment="1">
      <alignment horizontal="right" vertical="top"/>
    </xf>
    <xf numFmtId="0" fontId="63" fillId="0" borderId="0" xfId="0" applyFont="1" applyFill="1" applyBorder="1" applyAlignment="1">
      <alignment vertical="top" wrapText="1"/>
    </xf>
    <xf numFmtId="0" fontId="63" fillId="35"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0" borderId="0" xfId="0" applyFont="1" applyFill="1" applyBorder="1" applyAlignment="1">
      <alignment horizontal="center" vertical="center" wrapText="1"/>
    </xf>
    <xf numFmtId="0" fontId="64" fillId="36" borderId="13"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72" fillId="35" borderId="10" xfId="0" applyFont="1" applyFill="1" applyBorder="1" applyAlignment="1">
      <alignment horizontal="center" vertical="center" wrapText="1"/>
    </xf>
    <xf numFmtId="0" fontId="66" fillId="36" borderId="1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2" borderId="0" xfId="0" applyFont="1" applyFill="1" applyBorder="1" applyAlignment="1">
      <alignment horizontal="center" vertical="center"/>
    </xf>
    <xf numFmtId="0" fontId="73" fillId="2" borderId="0" xfId="0" applyFont="1" applyFill="1" applyBorder="1" applyAlignment="1">
      <alignment horizontal="left" vertical="top"/>
    </xf>
    <xf numFmtId="0" fontId="73" fillId="2" borderId="0" xfId="0" applyFont="1" applyFill="1" applyBorder="1" applyAlignment="1">
      <alignment horizontal="left" vertical="center"/>
    </xf>
    <xf numFmtId="0" fontId="74" fillId="2" borderId="10"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10" xfId="0" applyFont="1" applyFill="1" applyBorder="1" applyAlignment="1">
      <alignment horizontal="left" vertical="center"/>
    </xf>
    <xf numFmtId="0" fontId="74" fillId="2" borderId="10" xfId="0" applyFont="1" applyFill="1" applyBorder="1" applyAlignment="1">
      <alignment horizontal="left" vertical="center"/>
    </xf>
    <xf numFmtId="0" fontId="73" fillId="2" borderId="0" xfId="0" applyFont="1" applyFill="1" applyBorder="1" applyAlignment="1">
      <alignment horizontal="center" vertical="top"/>
    </xf>
    <xf numFmtId="0" fontId="70" fillId="36" borderId="10"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69" fillId="39" borderId="0" xfId="0" applyFont="1" applyFill="1" applyBorder="1" applyAlignment="1">
      <alignment horizontal="center" vertical="center"/>
    </xf>
    <xf numFmtId="0" fontId="63"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40" borderId="10" xfId="0" applyFont="1" applyFill="1" applyBorder="1" applyAlignment="1">
      <alignment horizontal="center" vertical="center" wrapText="1"/>
    </xf>
    <xf numFmtId="0" fontId="64" fillId="39" borderId="0" xfId="0" applyFont="1" applyFill="1" applyBorder="1" applyAlignment="1">
      <alignment horizontal="center" vertical="center"/>
    </xf>
    <xf numFmtId="0" fontId="61" fillId="36" borderId="13" xfId="0" applyFont="1" applyFill="1" applyBorder="1" applyAlignment="1">
      <alignment horizontal="right" vertical="top" wrapText="1"/>
    </xf>
    <xf numFmtId="0" fontId="73" fillId="2" borderId="10" xfId="0" applyFont="1" applyFill="1" applyBorder="1" applyAlignment="1">
      <alignment horizontal="center" vertical="center"/>
    </xf>
    <xf numFmtId="0" fontId="63" fillId="36" borderId="10" xfId="0" applyFont="1" applyFill="1" applyBorder="1" applyAlignment="1">
      <alignment horizontal="center" vertical="top" wrapText="1"/>
    </xf>
    <xf numFmtId="0" fontId="8" fillId="36" borderId="10" xfId="0" applyFont="1" applyFill="1" applyBorder="1" applyAlignment="1">
      <alignment horizontal="center" vertical="top" wrapText="1"/>
    </xf>
    <xf numFmtId="9" fontId="67" fillId="0" borderId="0" xfId="0" applyNumberFormat="1" applyFont="1" applyFill="1" applyBorder="1" applyAlignment="1">
      <alignment horizontal="center" vertical="center" wrapText="1"/>
    </xf>
    <xf numFmtId="9" fontId="75" fillId="0" borderId="0" xfId="0" applyNumberFormat="1" applyFont="1" applyFill="1" applyBorder="1" applyAlignment="1">
      <alignment horizontal="center" vertical="center" wrapText="1"/>
    </xf>
    <xf numFmtId="10" fontId="69" fillId="0" borderId="0" xfId="0" applyNumberFormat="1" applyFont="1" applyFill="1" applyBorder="1" applyAlignment="1">
      <alignment horizontal="center" vertical="top" wrapText="1"/>
    </xf>
    <xf numFmtId="0" fontId="60" fillId="36" borderId="10" xfId="0" applyFont="1" applyFill="1" applyBorder="1" applyAlignment="1">
      <alignment horizontal="left" vertical="top" wrapText="1"/>
    </xf>
    <xf numFmtId="0" fontId="60" fillId="36" borderId="14" xfId="0" applyFont="1" applyFill="1" applyBorder="1" applyAlignment="1">
      <alignment horizontal="left" vertical="top" wrapText="1"/>
    </xf>
    <xf numFmtId="0" fontId="60" fillId="8" borderId="10" xfId="0" applyFont="1" applyFill="1" applyBorder="1" applyAlignment="1">
      <alignment horizontal="left" vertical="top" wrapText="1"/>
    </xf>
    <xf numFmtId="9" fontId="64" fillId="0" borderId="0" xfId="0" applyNumberFormat="1" applyFont="1" applyFill="1" applyBorder="1" applyAlignment="1">
      <alignment horizontal="center" vertical="top" wrapText="1"/>
    </xf>
    <xf numFmtId="0" fontId="73" fillId="2" borderId="10" xfId="0" applyFont="1" applyFill="1" applyBorder="1" applyAlignment="1">
      <alignment horizontal="center" vertical="top"/>
    </xf>
    <xf numFmtId="0" fontId="74" fillId="36" borderId="10" xfId="0" applyFont="1" applyFill="1" applyBorder="1" applyAlignment="1">
      <alignment horizontal="center" vertical="center"/>
    </xf>
    <xf numFmtId="0" fontId="73" fillId="36" borderId="10" xfId="0" applyFont="1" applyFill="1" applyBorder="1" applyAlignment="1">
      <alignment horizontal="center" vertical="center"/>
    </xf>
    <xf numFmtId="0" fontId="69" fillId="36" borderId="11" xfId="0" applyFont="1" applyFill="1" applyBorder="1" applyAlignment="1">
      <alignment horizontal="right" vertical="top"/>
    </xf>
    <xf numFmtId="0" fontId="69" fillId="36" borderId="13" xfId="0" applyFont="1" applyFill="1" applyBorder="1" applyAlignment="1">
      <alignment horizontal="right" vertical="top"/>
    </xf>
    <xf numFmtId="0" fontId="69" fillId="36" borderId="11" xfId="0" applyFont="1" applyFill="1" applyBorder="1" applyAlignment="1">
      <alignment horizontal="right" vertical="top" wrapText="1"/>
    </xf>
    <xf numFmtId="0" fontId="69" fillId="36" borderId="12" xfId="0" applyFont="1" applyFill="1" applyBorder="1" applyAlignment="1">
      <alignment horizontal="right" vertical="top" wrapText="1"/>
    </xf>
    <xf numFmtId="0" fontId="69" fillId="36" borderId="13" xfId="0" applyFont="1" applyFill="1" applyBorder="1" applyAlignment="1">
      <alignment horizontal="right" vertical="top" wrapText="1"/>
    </xf>
    <xf numFmtId="0" fontId="70" fillId="37" borderId="10" xfId="0" applyFont="1" applyFill="1" applyBorder="1" applyAlignment="1">
      <alignment horizontal="left" vertical="top" wrapText="1"/>
    </xf>
    <xf numFmtId="0" fontId="69" fillId="37" borderId="11" xfId="0" applyFont="1" applyFill="1" applyBorder="1" applyAlignment="1">
      <alignment horizontal="left" vertical="center" wrapText="1"/>
    </xf>
    <xf numFmtId="0" fontId="69" fillId="37" borderId="12" xfId="0" applyFont="1" applyFill="1" applyBorder="1" applyAlignment="1">
      <alignment horizontal="left" vertical="center" wrapText="1"/>
    </xf>
    <xf numFmtId="0" fontId="69" fillId="37" borderId="13" xfId="0" applyFont="1" applyFill="1" applyBorder="1" applyAlignment="1">
      <alignment horizontal="left" vertical="center" wrapText="1"/>
    </xf>
    <xf numFmtId="0" fontId="69" fillId="41" borderId="10" xfId="0" applyFont="1" applyFill="1" applyBorder="1" applyAlignment="1">
      <alignment horizontal="center" vertical="top"/>
    </xf>
    <xf numFmtId="0" fontId="69" fillId="37" borderId="10" xfId="0" applyFont="1" applyFill="1" applyBorder="1" applyAlignment="1">
      <alignment horizontal="left" vertical="top" wrapText="1"/>
    </xf>
    <xf numFmtId="0" fontId="69" fillId="39" borderId="10" xfId="0" applyFont="1" applyFill="1" applyBorder="1" applyAlignment="1">
      <alignment horizontal="left" vertical="center" wrapText="1"/>
    </xf>
    <xf numFmtId="0" fontId="71" fillId="2" borderId="12" xfId="0" applyFont="1" applyFill="1" applyBorder="1" applyAlignment="1">
      <alignment horizontal="left" vertical="top"/>
    </xf>
    <xf numFmtId="0" fontId="71" fillId="2" borderId="13" xfId="0" applyFont="1" applyFill="1" applyBorder="1" applyAlignment="1">
      <alignment horizontal="left" vertical="top"/>
    </xf>
    <xf numFmtId="0" fontId="69" fillId="39" borderId="11" xfId="0" applyFont="1" applyFill="1" applyBorder="1" applyAlignment="1">
      <alignment horizontal="left" vertical="center"/>
    </xf>
    <xf numFmtId="0" fontId="69" fillId="39" borderId="13" xfId="0" applyFont="1" applyFill="1" applyBorder="1" applyAlignment="1">
      <alignment horizontal="left" vertical="center"/>
    </xf>
    <xf numFmtId="0" fontId="65" fillId="36" borderId="11" xfId="0" applyFont="1" applyFill="1" applyBorder="1" applyAlignment="1">
      <alignment horizontal="right" vertical="top" wrapText="1"/>
    </xf>
    <xf numFmtId="0" fontId="65" fillId="36" borderId="12" xfId="0" applyFont="1" applyFill="1" applyBorder="1" applyAlignment="1">
      <alignment horizontal="right" vertical="top" wrapText="1"/>
    </xf>
    <xf numFmtId="0" fontId="65" fillId="36" borderId="13" xfId="0" applyFont="1" applyFill="1" applyBorder="1" applyAlignment="1">
      <alignment horizontal="right" vertical="top" wrapText="1"/>
    </xf>
    <xf numFmtId="0" fontId="65" fillId="39" borderId="11" xfId="0" applyFont="1" applyFill="1" applyBorder="1" applyAlignment="1">
      <alignment horizontal="left" vertical="top"/>
    </xf>
    <xf numFmtId="0" fontId="65" fillId="39" borderId="13" xfId="0" applyFont="1" applyFill="1" applyBorder="1" applyAlignment="1">
      <alignment horizontal="left" vertical="top"/>
    </xf>
    <xf numFmtId="0" fontId="65" fillId="41" borderId="10" xfId="0" applyFont="1" applyFill="1" applyBorder="1" applyAlignment="1">
      <alignment horizontal="center" vertical="top"/>
    </xf>
    <xf numFmtId="0" fontId="65" fillId="36" borderId="11" xfId="0" applyFont="1" applyFill="1" applyBorder="1" applyAlignment="1">
      <alignment horizontal="right" vertical="top"/>
    </xf>
    <xf numFmtId="0" fontId="65" fillId="36" borderId="13" xfId="0" applyFont="1" applyFill="1" applyBorder="1" applyAlignment="1">
      <alignment horizontal="right" vertical="top"/>
    </xf>
    <xf numFmtId="0" fontId="65" fillId="37" borderId="10" xfId="0" applyFont="1" applyFill="1" applyBorder="1" applyAlignment="1">
      <alignment horizontal="left" vertical="top" wrapText="1"/>
    </xf>
    <xf numFmtId="0" fontId="5" fillId="39" borderId="10" xfId="0" applyFont="1" applyFill="1" applyBorder="1" applyAlignment="1">
      <alignment horizontal="left" vertical="top" wrapText="1"/>
    </xf>
    <xf numFmtId="0" fontId="60" fillId="39" borderId="10" xfId="0" applyFont="1" applyFill="1" applyBorder="1" applyAlignment="1">
      <alignment horizontal="left" vertical="top" wrapText="1"/>
    </xf>
    <xf numFmtId="0" fontId="64" fillId="39" borderId="11" xfId="0" applyFont="1" applyFill="1" applyBorder="1" applyAlignment="1">
      <alignment horizontal="left" vertical="top"/>
    </xf>
    <xf numFmtId="0" fontId="64" fillId="39" borderId="12" xfId="0" applyFont="1" applyFill="1" applyBorder="1" applyAlignment="1">
      <alignment horizontal="left" vertical="top"/>
    </xf>
    <xf numFmtId="0" fontId="64" fillId="39" borderId="13" xfId="0" applyFont="1" applyFill="1" applyBorder="1" applyAlignment="1">
      <alignment horizontal="left" vertical="top"/>
    </xf>
    <xf numFmtId="0" fontId="61" fillId="36" borderId="11" xfId="0" applyFont="1" applyFill="1" applyBorder="1" applyAlignment="1">
      <alignment horizontal="right" vertical="top" wrapText="1"/>
    </xf>
    <xf numFmtId="0" fontId="61" fillId="36" borderId="12" xfId="0" applyFont="1" applyFill="1" applyBorder="1" applyAlignment="1">
      <alignment horizontal="right" vertical="top" wrapText="1"/>
    </xf>
    <xf numFmtId="0" fontId="61" fillId="36" borderId="13" xfId="0" applyFont="1" applyFill="1" applyBorder="1" applyAlignment="1">
      <alignment horizontal="right" vertical="top" wrapText="1"/>
    </xf>
    <xf numFmtId="0" fontId="62" fillId="37" borderId="10" xfId="0" applyFont="1" applyFill="1" applyBorder="1" applyAlignment="1">
      <alignment horizontal="left" vertical="top" wrapText="1"/>
    </xf>
    <xf numFmtId="0" fontId="61" fillId="37" borderId="10" xfId="0" applyFont="1" applyFill="1" applyBorder="1" applyAlignment="1">
      <alignment horizontal="left" vertical="top" wrapText="1"/>
    </xf>
    <xf numFmtId="0" fontId="61" fillId="36" borderId="11" xfId="0" applyFont="1" applyFill="1" applyBorder="1" applyAlignment="1">
      <alignment horizontal="right" vertical="top"/>
    </xf>
    <xf numFmtId="0" fontId="61" fillId="36" borderId="13" xfId="0" applyFont="1" applyFill="1" applyBorder="1" applyAlignment="1">
      <alignment horizontal="right" vertical="top"/>
    </xf>
    <xf numFmtId="0" fontId="64" fillId="41" borderId="10" xfId="0" applyFont="1" applyFill="1" applyBorder="1" applyAlignment="1">
      <alignment horizontal="center" vertical="top"/>
    </xf>
    <xf numFmtId="0" fontId="60" fillId="37" borderId="10" xfId="0" applyFont="1" applyFill="1" applyBorder="1" applyAlignment="1">
      <alignment horizontal="left" vertical="top" wrapText="1"/>
    </xf>
    <xf numFmtId="0" fontId="65" fillId="36" borderId="10" xfId="0" applyFont="1" applyFill="1" applyBorder="1" applyAlignment="1">
      <alignment horizontal="right" vertical="top" wrapText="1"/>
    </xf>
    <xf numFmtId="0" fontId="65" fillId="39" borderId="12" xfId="0" applyFont="1" applyFill="1" applyBorder="1" applyAlignment="1">
      <alignment horizontal="left" vertical="top"/>
    </xf>
    <xf numFmtId="0" fontId="65" fillId="39" borderId="10" xfId="0" applyFont="1" applyFill="1" applyBorder="1" applyAlignment="1">
      <alignment horizontal="center" vertical="top"/>
    </xf>
    <xf numFmtId="0" fontId="4" fillId="39" borderId="11" xfId="0" applyFont="1" applyFill="1" applyBorder="1" applyAlignment="1">
      <alignment horizontal="left" vertical="top" wrapText="1"/>
    </xf>
    <xf numFmtId="0" fontId="64" fillId="39" borderId="12" xfId="0" applyFont="1" applyFill="1" applyBorder="1" applyAlignment="1">
      <alignment horizontal="left" vertical="top" wrapText="1"/>
    </xf>
    <xf numFmtId="0" fontId="64" fillId="39" borderId="13" xfId="0" applyFont="1" applyFill="1" applyBorder="1" applyAlignment="1">
      <alignment horizontal="left" vertical="top" wrapText="1"/>
    </xf>
    <xf numFmtId="0" fontId="64" fillId="39" borderId="11" xfId="0" applyFont="1" applyFill="1" applyBorder="1" applyAlignment="1">
      <alignment horizontal="left" vertical="top" wrapText="1"/>
    </xf>
    <xf numFmtId="0" fontId="74" fillId="2" borderId="17" xfId="0" applyFont="1" applyFill="1" applyBorder="1" applyAlignment="1">
      <alignment horizontal="center" vertical="center" wrapText="1"/>
    </xf>
    <xf numFmtId="0" fontId="74" fillId="2" borderId="17" xfId="0" applyFont="1" applyFill="1" applyBorder="1" applyAlignment="1">
      <alignment horizontal="center" vertical="center"/>
    </xf>
    <xf numFmtId="0" fontId="73" fillId="2" borderId="10" xfId="0" applyFont="1" applyFill="1" applyBorder="1" applyAlignment="1">
      <alignment horizontal="center" vertical="center"/>
    </xf>
    <xf numFmtId="0" fontId="74" fillId="2" borderId="10" xfId="0" applyFont="1" applyFill="1" applyBorder="1" applyAlignment="1">
      <alignment horizontal="center" vertical="center"/>
    </xf>
    <xf numFmtId="0" fontId="76" fillId="36" borderId="1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85"/>
  <sheetViews>
    <sheetView view="pageBreakPreview" zoomScale="60" zoomScalePageLayoutView="0" workbookViewId="0" topLeftCell="A1">
      <selection activeCell="W4" sqref="W4:Z4"/>
    </sheetView>
  </sheetViews>
  <sheetFormatPr defaultColWidth="9.33203125" defaultRowHeight="12.75"/>
  <cols>
    <col min="1" max="1" width="8.83203125" style="92" customWidth="1"/>
    <col min="2" max="2" width="32.33203125" style="115" customWidth="1"/>
    <col min="3" max="3" width="14.5" style="115" customWidth="1"/>
    <col min="4" max="4" width="46" style="115" customWidth="1"/>
    <col min="5" max="5" width="49.83203125" style="116" customWidth="1"/>
    <col min="6" max="6" width="21.16015625" style="116" customWidth="1"/>
    <col min="7" max="16384" width="9.33203125" style="92" customWidth="1"/>
  </cols>
  <sheetData>
    <row r="1" spans="1:6" ht="21">
      <c r="A1" s="91" t="s">
        <v>1</v>
      </c>
      <c r="B1" s="204" t="s">
        <v>28</v>
      </c>
      <c r="C1" s="204"/>
      <c r="D1" s="204"/>
      <c r="E1" s="204"/>
      <c r="F1" s="204"/>
    </row>
    <row r="2" spans="1:6" s="95" customFormat="1" ht="63">
      <c r="A2" s="93" t="s">
        <v>544</v>
      </c>
      <c r="B2" s="94" t="s">
        <v>545</v>
      </c>
      <c r="C2" s="93" t="s">
        <v>546</v>
      </c>
      <c r="D2" s="94" t="s">
        <v>547</v>
      </c>
      <c r="E2" s="93" t="s">
        <v>515</v>
      </c>
      <c r="F2" s="93" t="s">
        <v>548</v>
      </c>
    </row>
    <row r="3" spans="1:6" ht="21">
      <c r="A3" s="96" t="s">
        <v>2</v>
      </c>
      <c r="B3" s="199" t="s">
        <v>17</v>
      </c>
      <c r="C3" s="205"/>
      <c r="D3" s="205"/>
      <c r="E3" s="205"/>
      <c r="F3" s="206"/>
    </row>
    <row r="4" spans="1:6" ht="105">
      <c r="A4" s="97" t="s">
        <v>5</v>
      </c>
      <c r="B4" s="98" t="s">
        <v>6</v>
      </c>
      <c r="C4" s="99" t="s">
        <v>4</v>
      </c>
      <c r="D4" s="98" t="s">
        <v>12</v>
      </c>
      <c r="E4" s="172"/>
      <c r="F4" s="99">
        <v>1</v>
      </c>
    </row>
    <row r="5" spans="1:6" ht="105">
      <c r="A5" s="101" t="s">
        <v>7</v>
      </c>
      <c r="B5" s="102" t="s">
        <v>8</v>
      </c>
      <c r="C5" s="103" t="s">
        <v>3</v>
      </c>
      <c r="D5" s="102" t="s">
        <v>13</v>
      </c>
      <c r="E5" s="172"/>
      <c r="F5" s="103">
        <v>0</v>
      </c>
    </row>
    <row r="6" spans="1:6" ht="126">
      <c r="A6" s="97" t="s">
        <v>9</v>
      </c>
      <c r="B6" s="98" t="s">
        <v>10</v>
      </c>
      <c r="C6" s="99" t="s">
        <v>19</v>
      </c>
      <c r="D6" s="98" t="s">
        <v>18</v>
      </c>
      <c r="E6" s="172"/>
      <c r="F6" s="99">
        <v>1</v>
      </c>
    </row>
    <row r="7" spans="1:6" ht="126">
      <c r="A7" s="101" t="s">
        <v>11</v>
      </c>
      <c r="B7" s="102" t="s">
        <v>22</v>
      </c>
      <c r="C7" s="103" t="s">
        <v>20</v>
      </c>
      <c r="D7" s="102" t="s">
        <v>14</v>
      </c>
      <c r="E7" s="103"/>
      <c r="F7" s="103">
        <v>1</v>
      </c>
    </row>
    <row r="8" spans="1:6" ht="252">
      <c r="A8" s="97" t="s">
        <v>15</v>
      </c>
      <c r="B8" s="98" t="s">
        <v>16</v>
      </c>
      <c r="C8" s="99" t="s">
        <v>485</v>
      </c>
      <c r="D8" s="98" t="s">
        <v>21</v>
      </c>
      <c r="E8" s="172"/>
      <c r="F8" s="99">
        <v>1</v>
      </c>
    </row>
    <row r="9" spans="1:6" ht="21">
      <c r="A9" s="195" t="s">
        <v>32</v>
      </c>
      <c r="B9" s="205"/>
      <c r="C9" s="205"/>
      <c r="D9" s="206"/>
      <c r="E9" s="126"/>
      <c r="F9" s="105">
        <f>SUM(F4:F8)</f>
        <v>4</v>
      </c>
    </row>
    <row r="10" spans="1:6" ht="21">
      <c r="A10" s="96" t="s">
        <v>23</v>
      </c>
      <c r="B10" s="199" t="s">
        <v>24</v>
      </c>
      <c r="C10" s="205"/>
      <c r="D10" s="205"/>
      <c r="E10" s="205"/>
      <c r="F10" s="206"/>
    </row>
    <row r="11" spans="1:6" ht="105">
      <c r="A11" s="101" t="s">
        <v>27</v>
      </c>
      <c r="B11" s="102" t="s">
        <v>25</v>
      </c>
      <c r="C11" s="103" t="s">
        <v>3</v>
      </c>
      <c r="D11" s="102" t="s">
        <v>26</v>
      </c>
      <c r="E11" s="172"/>
      <c r="F11" s="103">
        <v>2</v>
      </c>
    </row>
    <row r="12" spans="1:6" ht="168">
      <c r="A12" s="97" t="s">
        <v>549</v>
      </c>
      <c r="B12" s="98" t="s">
        <v>550</v>
      </c>
      <c r="C12" s="99" t="s">
        <v>551</v>
      </c>
      <c r="D12" s="98" t="s">
        <v>552</v>
      </c>
      <c r="E12" s="99"/>
      <c r="F12" s="99">
        <v>2</v>
      </c>
    </row>
    <row r="13" spans="1:6" ht="105">
      <c r="A13" s="101" t="s">
        <v>553</v>
      </c>
      <c r="B13" s="106" t="s">
        <v>33</v>
      </c>
      <c r="C13" s="103" t="s">
        <v>551</v>
      </c>
      <c r="D13" s="106" t="s">
        <v>34</v>
      </c>
      <c r="E13" s="112"/>
      <c r="F13" s="103">
        <v>2</v>
      </c>
    </row>
    <row r="14" spans="1:6" ht="63">
      <c r="A14" s="97" t="s">
        <v>554</v>
      </c>
      <c r="B14" s="98" t="s">
        <v>555</v>
      </c>
      <c r="C14" s="99" t="s">
        <v>551</v>
      </c>
      <c r="D14" s="98" t="s">
        <v>556</v>
      </c>
      <c r="E14" s="172"/>
      <c r="F14" s="99">
        <v>2</v>
      </c>
    </row>
    <row r="15" spans="1:6" ht="63">
      <c r="A15" s="101" t="s">
        <v>557</v>
      </c>
      <c r="B15" s="102" t="s">
        <v>558</v>
      </c>
      <c r="C15" s="103" t="s">
        <v>559</v>
      </c>
      <c r="D15" s="102" t="s">
        <v>560</v>
      </c>
      <c r="E15" s="172"/>
      <c r="F15" s="103">
        <v>2</v>
      </c>
    </row>
    <row r="16" spans="1:6" ht="21">
      <c r="A16" s="195" t="s">
        <v>32</v>
      </c>
      <c r="B16" s="196"/>
      <c r="C16" s="196"/>
      <c r="D16" s="197"/>
      <c r="E16" s="127"/>
      <c r="F16" s="105">
        <f>SUM(F11:F15)</f>
        <v>10</v>
      </c>
    </row>
    <row r="17" spans="1:6" ht="21">
      <c r="A17" s="96" t="s">
        <v>561</v>
      </c>
      <c r="B17" s="199" t="s">
        <v>562</v>
      </c>
      <c r="C17" s="200"/>
      <c r="D17" s="200"/>
      <c r="E17" s="200"/>
      <c r="F17" s="201"/>
    </row>
    <row r="18" spans="1:6" ht="105">
      <c r="A18" s="101" t="s">
        <v>563</v>
      </c>
      <c r="B18" s="106" t="s">
        <v>37</v>
      </c>
      <c r="C18" s="103" t="s">
        <v>551</v>
      </c>
      <c r="D18" s="106" t="s">
        <v>36</v>
      </c>
      <c r="E18" s="112"/>
      <c r="F18" s="103">
        <v>2</v>
      </c>
    </row>
    <row r="19" spans="1:6" ht="84">
      <c r="A19" s="97" t="s">
        <v>564</v>
      </c>
      <c r="B19" s="98" t="s">
        <v>565</v>
      </c>
      <c r="C19" s="99" t="s">
        <v>551</v>
      </c>
      <c r="D19" s="98" t="s">
        <v>566</v>
      </c>
      <c r="E19" s="99"/>
      <c r="F19" s="99">
        <v>2</v>
      </c>
    </row>
    <row r="20" spans="1:6" ht="84">
      <c r="A20" s="101" t="s">
        <v>567</v>
      </c>
      <c r="B20" s="106" t="s">
        <v>35</v>
      </c>
      <c r="C20" s="103" t="s">
        <v>568</v>
      </c>
      <c r="D20" s="102" t="s">
        <v>569</v>
      </c>
      <c r="E20" s="103"/>
      <c r="F20" s="103">
        <v>2</v>
      </c>
    </row>
    <row r="21" spans="1:6" ht="84">
      <c r="A21" s="97" t="s">
        <v>570</v>
      </c>
      <c r="B21" s="98" t="s">
        <v>571</v>
      </c>
      <c r="C21" s="99" t="s">
        <v>551</v>
      </c>
      <c r="D21" s="98" t="s">
        <v>572</v>
      </c>
      <c r="E21" s="99"/>
      <c r="F21" s="99">
        <v>2</v>
      </c>
    </row>
    <row r="22" spans="1:6" ht="147">
      <c r="A22" s="101" t="s">
        <v>573</v>
      </c>
      <c r="B22" s="102" t="s">
        <v>574</v>
      </c>
      <c r="C22" s="103" t="s">
        <v>559</v>
      </c>
      <c r="D22" s="102" t="s">
        <v>575</v>
      </c>
      <c r="E22" s="103"/>
      <c r="F22" s="103">
        <v>2</v>
      </c>
    </row>
    <row r="23" spans="1:6" ht="21">
      <c r="A23" s="195" t="s">
        <v>32</v>
      </c>
      <c r="B23" s="196"/>
      <c r="C23" s="196"/>
      <c r="D23" s="197"/>
      <c r="E23" s="127"/>
      <c r="F23" s="105">
        <f>SUM(F18:F22)</f>
        <v>10</v>
      </c>
    </row>
    <row r="24" spans="1:6" ht="21">
      <c r="A24" s="96" t="s">
        <v>576</v>
      </c>
      <c r="B24" s="199" t="s">
        <v>577</v>
      </c>
      <c r="C24" s="200"/>
      <c r="D24" s="200"/>
      <c r="E24" s="200"/>
      <c r="F24" s="201"/>
    </row>
    <row r="25" spans="1:6" ht="105">
      <c r="A25" s="101" t="s">
        <v>578</v>
      </c>
      <c r="B25" s="102" t="s">
        <v>579</v>
      </c>
      <c r="C25" s="103" t="s">
        <v>551</v>
      </c>
      <c r="D25" s="106" t="s">
        <v>38</v>
      </c>
      <c r="E25" s="112"/>
      <c r="F25" s="103">
        <v>2</v>
      </c>
    </row>
    <row r="26" spans="1:6" ht="105">
      <c r="A26" s="97" t="s">
        <v>580</v>
      </c>
      <c r="B26" s="98" t="s">
        <v>581</v>
      </c>
      <c r="C26" s="99" t="s">
        <v>551</v>
      </c>
      <c r="D26" s="98" t="s">
        <v>582</v>
      </c>
      <c r="E26" s="99"/>
      <c r="F26" s="99">
        <v>2</v>
      </c>
    </row>
    <row r="27" spans="1:6" ht="126">
      <c r="A27" s="101" t="s">
        <v>583</v>
      </c>
      <c r="B27" s="102" t="s">
        <v>584</v>
      </c>
      <c r="C27" s="103" t="s">
        <v>551</v>
      </c>
      <c r="D27" s="106" t="s">
        <v>39</v>
      </c>
      <c r="E27" s="173"/>
      <c r="F27" s="103">
        <v>2</v>
      </c>
    </row>
    <row r="28" spans="1:6" ht="84">
      <c r="A28" s="97" t="s">
        <v>585</v>
      </c>
      <c r="B28" s="98" t="s">
        <v>586</v>
      </c>
      <c r="C28" s="99" t="s">
        <v>551</v>
      </c>
      <c r="D28" s="108" t="s">
        <v>40</v>
      </c>
      <c r="E28" s="173"/>
      <c r="F28" s="99">
        <v>1</v>
      </c>
    </row>
    <row r="29" spans="1:6" ht="105">
      <c r="A29" s="101" t="s">
        <v>587</v>
      </c>
      <c r="B29" s="102" t="s">
        <v>588</v>
      </c>
      <c r="C29" s="103" t="s">
        <v>551</v>
      </c>
      <c r="D29" s="102" t="s">
        <v>589</v>
      </c>
      <c r="E29" s="172"/>
      <c r="F29" s="103">
        <v>1</v>
      </c>
    </row>
    <row r="30" spans="1:6" ht="21">
      <c r="A30" s="195" t="s">
        <v>32</v>
      </c>
      <c r="B30" s="196"/>
      <c r="C30" s="196"/>
      <c r="D30" s="197"/>
      <c r="E30" s="127"/>
      <c r="F30" s="105">
        <f>SUM(F25:F29)</f>
        <v>8</v>
      </c>
    </row>
    <row r="31" spans="1:6" ht="21">
      <c r="A31" s="96" t="s">
        <v>590</v>
      </c>
      <c r="B31" s="199" t="s">
        <v>591</v>
      </c>
      <c r="C31" s="200"/>
      <c r="D31" s="200"/>
      <c r="E31" s="200"/>
      <c r="F31" s="201"/>
    </row>
    <row r="32" spans="1:6" ht="84">
      <c r="A32" s="101" t="s">
        <v>592</v>
      </c>
      <c r="B32" s="102" t="s">
        <v>593</v>
      </c>
      <c r="C32" s="103" t="s">
        <v>551</v>
      </c>
      <c r="D32" s="106" t="s">
        <v>41</v>
      </c>
      <c r="E32" s="112"/>
      <c r="F32" s="103">
        <v>2</v>
      </c>
    </row>
    <row r="33" spans="1:6" ht="105">
      <c r="A33" s="97" t="s">
        <v>594</v>
      </c>
      <c r="B33" s="108" t="s">
        <v>42</v>
      </c>
      <c r="C33" s="110" t="s">
        <v>19</v>
      </c>
      <c r="D33" s="98" t="s">
        <v>595</v>
      </c>
      <c r="E33" s="99"/>
      <c r="F33" s="99">
        <v>0</v>
      </c>
    </row>
    <row r="34" spans="1:6" ht="63">
      <c r="A34" s="101" t="s">
        <v>596</v>
      </c>
      <c r="B34" s="102" t="s">
        <v>597</v>
      </c>
      <c r="C34" s="103" t="s">
        <v>551</v>
      </c>
      <c r="D34" s="102" t="s">
        <v>598</v>
      </c>
      <c r="E34" s="172"/>
      <c r="F34" s="103">
        <v>2</v>
      </c>
    </row>
    <row r="35" spans="1:6" ht="105">
      <c r="A35" s="97" t="s">
        <v>599</v>
      </c>
      <c r="B35" s="98" t="s">
        <v>600</v>
      </c>
      <c r="C35" s="99" t="s">
        <v>551</v>
      </c>
      <c r="D35" s="98" t="s">
        <v>601</v>
      </c>
      <c r="E35" s="99"/>
      <c r="F35" s="99">
        <v>2</v>
      </c>
    </row>
    <row r="36" spans="1:6" ht="105">
      <c r="A36" s="101" t="s">
        <v>602</v>
      </c>
      <c r="B36" s="102" t="s">
        <v>603</v>
      </c>
      <c r="C36" s="103" t="s">
        <v>551</v>
      </c>
      <c r="D36" s="106" t="s">
        <v>43</v>
      </c>
      <c r="E36" s="173"/>
      <c r="F36" s="103">
        <v>2</v>
      </c>
    </row>
    <row r="37" spans="1:6" ht="21">
      <c r="A37" s="195" t="s">
        <v>32</v>
      </c>
      <c r="B37" s="196"/>
      <c r="C37" s="196"/>
      <c r="D37" s="197"/>
      <c r="E37" s="127"/>
      <c r="F37" s="105">
        <f>SUM(F32:F36)</f>
        <v>8</v>
      </c>
    </row>
    <row r="38" spans="1:6" ht="21">
      <c r="A38" s="96" t="s">
        <v>604</v>
      </c>
      <c r="B38" s="199" t="s">
        <v>605</v>
      </c>
      <c r="C38" s="200"/>
      <c r="D38" s="200"/>
      <c r="E38" s="200"/>
      <c r="F38" s="201"/>
    </row>
    <row r="39" spans="1:6" ht="63">
      <c r="A39" s="101" t="s">
        <v>606</v>
      </c>
      <c r="B39" s="102" t="s">
        <v>607</v>
      </c>
      <c r="C39" s="103" t="s">
        <v>551</v>
      </c>
      <c r="D39" s="102" t="s">
        <v>608</v>
      </c>
      <c r="E39" s="103"/>
      <c r="F39" s="103">
        <v>2</v>
      </c>
    </row>
    <row r="40" spans="1:6" ht="147">
      <c r="A40" s="97" t="s">
        <v>609</v>
      </c>
      <c r="B40" s="98" t="s">
        <v>610</v>
      </c>
      <c r="C40" s="99" t="s">
        <v>551</v>
      </c>
      <c r="D40" s="108" t="s">
        <v>44</v>
      </c>
      <c r="E40" s="110"/>
      <c r="F40" s="99">
        <v>2</v>
      </c>
    </row>
    <row r="41" spans="1:6" ht="126">
      <c r="A41" s="101" t="s">
        <v>611</v>
      </c>
      <c r="B41" s="102" t="s">
        <v>612</v>
      </c>
      <c r="C41" s="103" t="s">
        <v>551</v>
      </c>
      <c r="D41" s="102" t="s">
        <v>613</v>
      </c>
      <c r="E41" s="103"/>
      <c r="F41" s="103">
        <v>2</v>
      </c>
    </row>
    <row r="42" spans="1:6" ht="84">
      <c r="A42" s="97" t="s">
        <v>614</v>
      </c>
      <c r="B42" s="98" t="s">
        <v>615</v>
      </c>
      <c r="C42" s="99" t="s">
        <v>551</v>
      </c>
      <c r="D42" s="98" t="s">
        <v>616</v>
      </c>
      <c r="E42" s="99"/>
      <c r="F42" s="99">
        <v>2</v>
      </c>
    </row>
    <row r="43" spans="1:6" ht="84">
      <c r="A43" s="101" t="s">
        <v>617</v>
      </c>
      <c r="B43" s="102" t="s">
        <v>618</v>
      </c>
      <c r="C43" s="103" t="s">
        <v>551</v>
      </c>
      <c r="D43" s="102" t="s">
        <v>619</v>
      </c>
      <c r="E43" s="172"/>
      <c r="F43" s="103">
        <v>2</v>
      </c>
    </row>
    <row r="44" spans="1:6" ht="21">
      <c r="A44" s="195" t="s">
        <v>32</v>
      </c>
      <c r="B44" s="196"/>
      <c r="C44" s="196"/>
      <c r="D44" s="197"/>
      <c r="E44" s="127"/>
      <c r="F44" s="105">
        <f>SUM(F39:F43)</f>
        <v>10</v>
      </c>
    </row>
    <row r="45" spans="1:6" ht="21">
      <c r="A45" s="111" t="s">
        <v>620</v>
      </c>
      <c r="B45" s="203" t="s">
        <v>621</v>
      </c>
      <c r="C45" s="203"/>
      <c r="D45" s="203"/>
      <c r="E45" s="203"/>
      <c r="F45" s="203"/>
    </row>
    <row r="46" spans="1:6" ht="105">
      <c r="A46" s="101" t="s">
        <v>622</v>
      </c>
      <c r="B46" s="102" t="s">
        <v>623</v>
      </c>
      <c r="C46" s="103" t="s">
        <v>551</v>
      </c>
      <c r="D46" s="102" t="s">
        <v>624</v>
      </c>
      <c r="E46" s="172"/>
      <c r="F46" s="103">
        <v>2</v>
      </c>
    </row>
    <row r="47" spans="1:6" ht="84">
      <c r="A47" s="97" t="s">
        <v>625</v>
      </c>
      <c r="B47" s="98" t="s">
        <v>626</v>
      </c>
      <c r="C47" s="99" t="s">
        <v>551</v>
      </c>
      <c r="D47" s="98" t="s">
        <v>627</v>
      </c>
      <c r="E47" s="99"/>
      <c r="F47" s="99">
        <v>1</v>
      </c>
    </row>
    <row r="48" spans="1:6" ht="126">
      <c r="A48" s="101" t="s">
        <v>628</v>
      </c>
      <c r="B48" s="102" t="s">
        <v>629</v>
      </c>
      <c r="C48" s="103" t="s">
        <v>551</v>
      </c>
      <c r="D48" s="102" t="s">
        <v>630</v>
      </c>
      <c r="E48" s="103"/>
      <c r="F48" s="103">
        <v>1</v>
      </c>
    </row>
    <row r="49" spans="1:6" ht="105">
      <c r="A49" s="97" t="s">
        <v>631</v>
      </c>
      <c r="B49" s="98" t="s">
        <v>632</v>
      </c>
      <c r="C49" s="99" t="s">
        <v>551</v>
      </c>
      <c r="D49" s="98" t="s">
        <v>633</v>
      </c>
      <c r="E49" s="99"/>
      <c r="F49" s="99">
        <v>1</v>
      </c>
    </row>
    <row r="50" spans="1:6" ht="105">
      <c r="A50" s="101" t="s">
        <v>634</v>
      </c>
      <c r="B50" s="102" t="s">
        <v>635</v>
      </c>
      <c r="C50" s="112" t="s">
        <v>19</v>
      </c>
      <c r="D50" s="102" t="s">
        <v>636</v>
      </c>
      <c r="E50" s="103"/>
      <c r="F50" s="103">
        <v>1</v>
      </c>
    </row>
    <row r="51" spans="1:6" ht="21">
      <c r="A51" s="195" t="s">
        <v>32</v>
      </c>
      <c r="B51" s="196"/>
      <c r="C51" s="196"/>
      <c r="D51" s="197"/>
      <c r="E51" s="127"/>
      <c r="F51" s="105">
        <f>SUM(F46:F50)</f>
        <v>6</v>
      </c>
    </row>
    <row r="52" spans="1:6" ht="21">
      <c r="A52" s="111" t="s">
        <v>637</v>
      </c>
      <c r="B52" s="203" t="s">
        <v>638</v>
      </c>
      <c r="C52" s="203"/>
      <c r="D52" s="203"/>
      <c r="E52" s="203"/>
      <c r="F52" s="203"/>
    </row>
    <row r="53" spans="1:6" ht="105">
      <c r="A53" s="101" t="s">
        <v>639</v>
      </c>
      <c r="B53" s="102" t="s">
        <v>640</v>
      </c>
      <c r="C53" s="103" t="s">
        <v>551</v>
      </c>
      <c r="D53" s="102" t="s">
        <v>641</v>
      </c>
      <c r="E53" s="103"/>
      <c r="F53" s="103">
        <v>2</v>
      </c>
    </row>
    <row r="54" spans="1:6" ht="126">
      <c r="A54" s="97" t="s">
        <v>642</v>
      </c>
      <c r="B54" s="108" t="s">
        <v>45</v>
      </c>
      <c r="C54" s="99" t="s">
        <v>551</v>
      </c>
      <c r="D54" s="108" t="s">
        <v>46</v>
      </c>
      <c r="E54" s="110"/>
      <c r="F54" s="99">
        <v>2</v>
      </c>
    </row>
    <row r="55" spans="1:6" ht="84">
      <c r="A55" s="101" t="s">
        <v>643</v>
      </c>
      <c r="B55" s="102" t="s">
        <v>644</v>
      </c>
      <c r="C55" s="103" t="s">
        <v>551</v>
      </c>
      <c r="D55" s="102" t="s">
        <v>645</v>
      </c>
      <c r="E55" s="103"/>
      <c r="F55" s="103">
        <v>2</v>
      </c>
    </row>
    <row r="56" spans="1:6" ht="105">
      <c r="A56" s="97" t="s">
        <v>646</v>
      </c>
      <c r="B56" s="98" t="s">
        <v>647</v>
      </c>
      <c r="C56" s="99" t="s">
        <v>559</v>
      </c>
      <c r="D56" s="98" t="s">
        <v>648</v>
      </c>
      <c r="E56" s="172"/>
      <c r="F56" s="99">
        <v>1</v>
      </c>
    </row>
    <row r="57" spans="1:6" ht="105">
      <c r="A57" s="101" t="s">
        <v>649</v>
      </c>
      <c r="B57" s="102" t="s">
        <v>650</v>
      </c>
      <c r="C57" s="112" t="s">
        <v>19</v>
      </c>
      <c r="D57" s="102" t="s">
        <v>651</v>
      </c>
      <c r="E57" s="172"/>
      <c r="F57" s="103">
        <v>0</v>
      </c>
    </row>
    <row r="58" spans="1:6" ht="21">
      <c r="A58" s="195" t="s">
        <v>32</v>
      </c>
      <c r="B58" s="196"/>
      <c r="C58" s="196"/>
      <c r="D58" s="197"/>
      <c r="E58" s="127"/>
      <c r="F58" s="105">
        <f>SUM(F53:F57)</f>
        <v>7</v>
      </c>
    </row>
    <row r="59" spans="1:6" ht="21">
      <c r="A59" s="113" t="s">
        <v>652</v>
      </c>
      <c r="B59" s="198" t="s">
        <v>653</v>
      </c>
      <c r="C59" s="198"/>
      <c r="D59" s="198"/>
      <c r="E59" s="198"/>
      <c r="F59" s="198"/>
    </row>
    <row r="60" spans="1:6" ht="63">
      <c r="A60" s="101" t="s">
        <v>654</v>
      </c>
      <c r="B60" s="102" t="s">
        <v>655</v>
      </c>
      <c r="C60" s="112" t="s">
        <v>47</v>
      </c>
      <c r="D60" s="102" t="s">
        <v>656</v>
      </c>
      <c r="E60" s="103"/>
      <c r="F60" s="103">
        <v>2</v>
      </c>
    </row>
    <row r="61" spans="1:6" ht="63">
      <c r="A61" s="97" t="s">
        <v>657</v>
      </c>
      <c r="B61" s="98" t="s">
        <v>658</v>
      </c>
      <c r="C61" s="99" t="s">
        <v>551</v>
      </c>
      <c r="D61" s="98" t="s">
        <v>659</v>
      </c>
      <c r="E61" s="99"/>
      <c r="F61" s="99">
        <v>2</v>
      </c>
    </row>
    <row r="62" spans="1:6" ht="63">
      <c r="A62" s="101" t="s">
        <v>660</v>
      </c>
      <c r="B62" s="102" t="s">
        <v>661</v>
      </c>
      <c r="C62" s="103" t="s">
        <v>551</v>
      </c>
      <c r="D62" s="102" t="s">
        <v>662</v>
      </c>
      <c r="E62" s="103"/>
      <c r="F62" s="103">
        <v>1</v>
      </c>
    </row>
    <row r="63" spans="1:6" ht="84">
      <c r="A63" s="97" t="s">
        <v>663</v>
      </c>
      <c r="B63" s="98" t="s">
        <v>664</v>
      </c>
      <c r="C63" s="99" t="s">
        <v>665</v>
      </c>
      <c r="D63" s="98" t="s">
        <v>666</v>
      </c>
      <c r="E63" s="99"/>
      <c r="F63" s="99">
        <v>0</v>
      </c>
    </row>
    <row r="64" spans="1:6" ht="105">
      <c r="A64" s="101" t="s">
        <v>667</v>
      </c>
      <c r="B64" s="102" t="s">
        <v>668</v>
      </c>
      <c r="C64" s="103" t="s">
        <v>559</v>
      </c>
      <c r="D64" s="102" t="s">
        <v>669</v>
      </c>
      <c r="E64" s="103"/>
      <c r="F64" s="103">
        <v>0</v>
      </c>
    </row>
    <row r="65" spans="1:6" ht="21">
      <c r="A65" s="195" t="s">
        <v>32</v>
      </c>
      <c r="B65" s="196"/>
      <c r="C65" s="196"/>
      <c r="D65" s="197"/>
      <c r="E65" s="127"/>
      <c r="F65" s="105">
        <f>SUM(F60:F64)</f>
        <v>5</v>
      </c>
    </row>
    <row r="66" spans="1:6" ht="21">
      <c r="A66" s="113" t="s">
        <v>670</v>
      </c>
      <c r="B66" s="198" t="s">
        <v>671</v>
      </c>
      <c r="C66" s="198"/>
      <c r="D66" s="198"/>
      <c r="E66" s="198"/>
      <c r="F66" s="198"/>
    </row>
    <row r="67" spans="1:6" ht="189">
      <c r="A67" s="101" t="s">
        <v>672</v>
      </c>
      <c r="B67" s="106" t="s">
        <v>48</v>
      </c>
      <c r="C67" s="103" t="s">
        <v>665</v>
      </c>
      <c r="D67" s="102" t="s">
        <v>673</v>
      </c>
      <c r="E67" s="103"/>
      <c r="F67" s="103">
        <v>1</v>
      </c>
    </row>
    <row r="68" spans="1:6" ht="147">
      <c r="A68" s="97" t="s">
        <v>674</v>
      </c>
      <c r="B68" s="98" t="s">
        <v>675</v>
      </c>
      <c r="C68" s="99" t="s">
        <v>665</v>
      </c>
      <c r="D68" s="98" t="s">
        <v>676</v>
      </c>
      <c r="E68" s="99"/>
      <c r="F68" s="99">
        <v>2</v>
      </c>
    </row>
    <row r="69" spans="1:6" ht="105">
      <c r="A69" s="101" t="s">
        <v>677</v>
      </c>
      <c r="B69" s="102" t="s">
        <v>678</v>
      </c>
      <c r="C69" s="103" t="s">
        <v>665</v>
      </c>
      <c r="D69" s="102" t="s">
        <v>679</v>
      </c>
      <c r="E69" s="103"/>
      <c r="F69" s="103">
        <v>2</v>
      </c>
    </row>
    <row r="70" spans="1:6" ht="84">
      <c r="A70" s="97" t="s">
        <v>680</v>
      </c>
      <c r="B70" s="98" t="s">
        <v>681</v>
      </c>
      <c r="C70" s="99" t="s">
        <v>665</v>
      </c>
      <c r="D70" s="98" t="s">
        <v>682</v>
      </c>
      <c r="E70" s="99"/>
      <c r="F70" s="99">
        <v>2</v>
      </c>
    </row>
    <row r="71" spans="1:6" ht="84">
      <c r="A71" s="101" t="s">
        <v>683</v>
      </c>
      <c r="B71" s="102" t="s">
        <v>684</v>
      </c>
      <c r="C71" s="112" t="s">
        <v>19</v>
      </c>
      <c r="D71" s="102" t="s">
        <v>685</v>
      </c>
      <c r="E71" s="172"/>
      <c r="F71" s="103">
        <v>0</v>
      </c>
    </row>
    <row r="72" spans="1:6" ht="21">
      <c r="A72" s="195" t="s">
        <v>32</v>
      </c>
      <c r="B72" s="196"/>
      <c r="C72" s="196"/>
      <c r="D72" s="197"/>
      <c r="E72" s="127"/>
      <c r="F72" s="105">
        <f>SUM(F67:F71)</f>
        <v>7</v>
      </c>
    </row>
    <row r="73" spans="1:3" ht="21">
      <c r="A73" s="114" t="s">
        <v>1</v>
      </c>
      <c r="B73" s="207" t="s">
        <v>480</v>
      </c>
      <c r="C73" s="208"/>
    </row>
    <row r="74" spans="1:3" ht="21">
      <c r="A74" s="202" t="s">
        <v>481</v>
      </c>
      <c r="B74" s="202"/>
      <c r="C74" s="202"/>
    </row>
    <row r="75" spans="1:6" ht="42">
      <c r="A75" s="96" t="s">
        <v>2</v>
      </c>
      <c r="B75" s="117" t="s">
        <v>17</v>
      </c>
      <c r="C75" s="117">
        <f>F9</f>
        <v>4</v>
      </c>
      <c r="D75" s="118"/>
      <c r="E75" s="119"/>
      <c r="F75" s="119"/>
    </row>
    <row r="76" spans="1:6" ht="42">
      <c r="A76" s="96" t="s">
        <v>23</v>
      </c>
      <c r="B76" s="117" t="s">
        <v>24</v>
      </c>
      <c r="C76" s="117">
        <f>F16</f>
        <v>10</v>
      </c>
      <c r="D76" s="118"/>
      <c r="E76" s="119"/>
      <c r="F76" s="119"/>
    </row>
    <row r="77" spans="1:6" ht="42">
      <c r="A77" s="96" t="s">
        <v>561</v>
      </c>
      <c r="B77" s="117" t="s">
        <v>562</v>
      </c>
      <c r="C77" s="117">
        <f>F23</f>
        <v>10</v>
      </c>
      <c r="D77" s="118"/>
      <c r="E77" s="119"/>
      <c r="F77" s="119"/>
    </row>
    <row r="78" spans="1:6" ht="42">
      <c r="A78" s="96" t="s">
        <v>576</v>
      </c>
      <c r="B78" s="117" t="s">
        <v>577</v>
      </c>
      <c r="C78" s="117">
        <f>F30</f>
        <v>8</v>
      </c>
      <c r="D78" s="118"/>
      <c r="E78" s="119"/>
      <c r="F78" s="119"/>
    </row>
    <row r="79" spans="1:6" ht="42">
      <c r="A79" s="96" t="s">
        <v>590</v>
      </c>
      <c r="B79" s="117" t="s">
        <v>591</v>
      </c>
      <c r="C79" s="117">
        <f>F37</f>
        <v>8</v>
      </c>
      <c r="D79" s="118"/>
      <c r="E79" s="119"/>
      <c r="F79" s="119"/>
    </row>
    <row r="80" spans="1:6" ht="21">
      <c r="A80" s="96" t="s">
        <v>604</v>
      </c>
      <c r="B80" s="117" t="s">
        <v>605</v>
      </c>
      <c r="C80" s="117">
        <f>F44</f>
        <v>10</v>
      </c>
      <c r="D80" s="118"/>
      <c r="E80" s="119"/>
      <c r="F80" s="119"/>
    </row>
    <row r="81" spans="1:6" ht="42">
      <c r="A81" s="111" t="s">
        <v>620</v>
      </c>
      <c r="B81" s="117" t="s">
        <v>621</v>
      </c>
      <c r="C81" s="117">
        <f>F51</f>
        <v>6</v>
      </c>
      <c r="D81" s="118"/>
      <c r="E81" s="119"/>
      <c r="F81" s="119"/>
    </row>
    <row r="82" spans="1:6" ht="42">
      <c r="A82" s="111" t="s">
        <v>637</v>
      </c>
      <c r="B82" s="117" t="s">
        <v>638</v>
      </c>
      <c r="C82" s="117">
        <f>F58</f>
        <v>7</v>
      </c>
      <c r="D82" s="118"/>
      <c r="E82" s="119"/>
      <c r="F82" s="119"/>
    </row>
    <row r="83" spans="1:6" ht="21">
      <c r="A83" s="113" t="s">
        <v>652</v>
      </c>
      <c r="B83" s="121" t="s">
        <v>653</v>
      </c>
      <c r="C83" s="117">
        <f>F65</f>
        <v>5</v>
      </c>
      <c r="D83" s="122"/>
      <c r="E83" s="124"/>
      <c r="F83" s="124"/>
    </row>
    <row r="84" spans="1:6" ht="42">
      <c r="A84" s="113" t="s">
        <v>670</v>
      </c>
      <c r="B84" s="121" t="s">
        <v>671</v>
      </c>
      <c r="C84" s="117">
        <f>F72</f>
        <v>7</v>
      </c>
      <c r="D84" s="122"/>
      <c r="E84" s="184"/>
      <c r="F84" s="124"/>
    </row>
    <row r="85" spans="1:6" ht="21">
      <c r="A85" s="193" t="s">
        <v>32</v>
      </c>
      <c r="B85" s="194"/>
      <c r="C85" s="125">
        <f>SUM(C75:C84)</f>
        <v>75</v>
      </c>
      <c r="E85" s="174"/>
      <c r="F85" s="174"/>
    </row>
  </sheetData>
  <sheetProtection/>
  <mergeCells count="24">
    <mergeCell ref="B1:F1"/>
    <mergeCell ref="B3:F3"/>
    <mergeCell ref="B10:F10"/>
    <mergeCell ref="B17:F17"/>
    <mergeCell ref="B73:C73"/>
    <mergeCell ref="B52:F52"/>
    <mergeCell ref="B59:F59"/>
    <mergeCell ref="A9:D9"/>
    <mergeCell ref="A16:D16"/>
    <mergeCell ref="A30:D30"/>
    <mergeCell ref="A44:D44"/>
    <mergeCell ref="B24:F24"/>
    <mergeCell ref="B31:F31"/>
    <mergeCell ref="B38:F38"/>
    <mergeCell ref="A74:C74"/>
    <mergeCell ref="A23:D23"/>
    <mergeCell ref="B45:F45"/>
    <mergeCell ref="A37:D37"/>
    <mergeCell ref="A85:B85"/>
    <mergeCell ref="A72:D72"/>
    <mergeCell ref="B66:F66"/>
    <mergeCell ref="A65:D65"/>
    <mergeCell ref="A51:D51"/>
    <mergeCell ref="A58:D58"/>
  </mergeCells>
  <dataValidations count="1">
    <dataValidation type="whole" allowBlank="1" showInputMessage="1" showErrorMessage="1" sqref="F4:F8 F11:F15 F25:F29 F32:F36 F39:F43 F46:F50 F53:F57 F60:F64 F67:F71 F18:F22">
      <formula1>0</formula1>
      <formula2>2</formula2>
    </dataValidation>
  </dataValidations>
  <printOptions/>
  <pageMargins left="0.2362204724409449" right="0.15748031496062992" top="0.28" bottom="0.2362204724409449" header="0.1968503937007874" footer="0.11811023622047245"/>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F85"/>
  <sheetViews>
    <sheetView view="pageBreakPreview" zoomScale="75" zoomScaleSheetLayoutView="75" zoomScalePageLayoutView="0" workbookViewId="0" topLeftCell="A72">
      <selection activeCell="N83" sqref="N83"/>
    </sheetView>
  </sheetViews>
  <sheetFormatPr defaultColWidth="9.33203125" defaultRowHeight="12.75"/>
  <cols>
    <col min="1" max="1" width="8.83203125" style="22" customWidth="1"/>
    <col min="2" max="2" width="34" style="87" customWidth="1"/>
    <col min="3" max="3" width="12.5" style="23" customWidth="1"/>
    <col min="4" max="4" width="44.83203125" style="77" customWidth="1"/>
    <col min="5" max="5" width="41.33203125" style="153" customWidth="1"/>
    <col min="6" max="6" width="18.66015625" style="132" customWidth="1"/>
    <col min="7" max="16384" width="9.33203125" style="1" customWidth="1"/>
  </cols>
  <sheetData>
    <row r="1" spans="1:6" ht="12.75">
      <c r="A1" s="65" t="s">
        <v>538</v>
      </c>
      <c r="B1" s="218" t="s">
        <v>104</v>
      </c>
      <c r="C1" s="219"/>
      <c r="D1" s="219"/>
      <c r="E1" s="219"/>
      <c r="F1" s="219"/>
    </row>
    <row r="2" spans="1:6" s="60" customFormat="1" ht="25.5">
      <c r="A2" s="63" t="s">
        <v>534</v>
      </c>
      <c r="B2" s="78" t="s">
        <v>543</v>
      </c>
      <c r="C2" s="63" t="s">
        <v>536</v>
      </c>
      <c r="D2" s="78" t="s">
        <v>542</v>
      </c>
      <c r="E2" s="76" t="s">
        <v>515</v>
      </c>
      <c r="F2" s="93" t="s">
        <v>548</v>
      </c>
    </row>
    <row r="3" spans="1:6" ht="12.75">
      <c r="A3" s="61" t="s">
        <v>517</v>
      </c>
      <c r="B3" s="217" t="s">
        <v>518</v>
      </c>
      <c r="C3" s="217"/>
      <c r="D3" s="217"/>
      <c r="E3" s="217"/>
      <c r="F3" s="217"/>
    </row>
    <row r="4" spans="1:6" ht="75">
      <c r="A4" s="3" t="s">
        <v>54</v>
      </c>
      <c r="B4" s="83" t="s">
        <v>686</v>
      </c>
      <c r="C4" s="20" t="s">
        <v>29</v>
      </c>
      <c r="D4" s="79" t="s">
        <v>738</v>
      </c>
      <c r="E4" s="151"/>
      <c r="F4" s="130">
        <v>2</v>
      </c>
    </row>
    <row r="5" spans="1:6" ht="75">
      <c r="A5" s="5" t="s">
        <v>55</v>
      </c>
      <c r="B5" s="84" t="s">
        <v>687</v>
      </c>
      <c r="C5" s="21" t="s">
        <v>29</v>
      </c>
      <c r="D5" s="80" t="s">
        <v>739</v>
      </c>
      <c r="E5" s="150"/>
      <c r="F5" s="131">
        <v>2</v>
      </c>
    </row>
    <row r="6" spans="1:6" ht="75">
      <c r="A6" s="3" t="s">
        <v>56</v>
      </c>
      <c r="B6" s="86" t="s">
        <v>440</v>
      </c>
      <c r="C6" s="25" t="s">
        <v>19</v>
      </c>
      <c r="D6" s="82" t="s">
        <v>441</v>
      </c>
      <c r="E6" s="156"/>
      <c r="F6" s="130">
        <v>1</v>
      </c>
    </row>
    <row r="7" spans="1:6" ht="56.25">
      <c r="A7" s="5" t="s">
        <v>57</v>
      </c>
      <c r="B7" s="85" t="s">
        <v>442</v>
      </c>
      <c r="C7" s="26" t="s">
        <v>19</v>
      </c>
      <c r="D7" s="80" t="s">
        <v>740</v>
      </c>
      <c r="E7" s="150"/>
      <c r="F7" s="131">
        <v>1</v>
      </c>
    </row>
    <row r="8" spans="1:6" ht="37.5">
      <c r="A8" s="3" t="s">
        <v>58</v>
      </c>
      <c r="B8" s="83" t="s">
        <v>688</v>
      </c>
      <c r="C8" s="20" t="s">
        <v>29</v>
      </c>
      <c r="D8" s="79" t="s">
        <v>741</v>
      </c>
      <c r="E8" s="151"/>
      <c r="F8" s="130">
        <v>2</v>
      </c>
    </row>
    <row r="9" spans="1:6" ht="21">
      <c r="A9" s="209" t="s">
        <v>32</v>
      </c>
      <c r="B9" s="210"/>
      <c r="C9" s="210"/>
      <c r="D9" s="211"/>
      <c r="E9" s="142"/>
      <c r="F9" s="105">
        <f>SUM(F4:F8)</f>
        <v>8</v>
      </c>
    </row>
    <row r="10" spans="1:6" ht="12.75">
      <c r="A10" s="58" t="s">
        <v>105</v>
      </c>
      <c r="B10" s="217" t="s">
        <v>519</v>
      </c>
      <c r="C10" s="217"/>
      <c r="D10" s="217"/>
      <c r="E10" s="217"/>
      <c r="F10" s="217"/>
    </row>
    <row r="11" spans="1:6" ht="75">
      <c r="A11" s="3" t="s">
        <v>59</v>
      </c>
      <c r="B11" s="83" t="s">
        <v>689</v>
      </c>
      <c r="C11" s="20" t="s">
        <v>29</v>
      </c>
      <c r="D11" s="82" t="s">
        <v>0</v>
      </c>
      <c r="E11" s="156"/>
      <c r="F11" s="130">
        <v>2</v>
      </c>
    </row>
    <row r="12" spans="1:6" ht="56.25">
      <c r="A12" s="5" t="s">
        <v>60</v>
      </c>
      <c r="B12" s="84" t="s">
        <v>690</v>
      </c>
      <c r="C12" s="21" t="s">
        <v>29</v>
      </c>
      <c r="D12" s="80" t="s">
        <v>742</v>
      </c>
      <c r="E12" s="150"/>
      <c r="F12" s="131">
        <v>2</v>
      </c>
    </row>
    <row r="13" spans="1:6" ht="75">
      <c r="A13" s="3" t="s">
        <v>61</v>
      </c>
      <c r="B13" s="83" t="s">
        <v>691</v>
      </c>
      <c r="C13" s="20" t="s">
        <v>29</v>
      </c>
      <c r="D13" s="82" t="s">
        <v>443</v>
      </c>
      <c r="E13" s="156"/>
      <c r="F13" s="130">
        <v>1</v>
      </c>
    </row>
    <row r="14" spans="1:6" ht="56.25">
      <c r="A14" s="5" t="s">
        <v>62</v>
      </c>
      <c r="B14" s="84" t="s">
        <v>692</v>
      </c>
      <c r="C14" s="21" t="s">
        <v>29</v>
      </c>
      <c r="D14" s="80" t="s">
        <v>743</v>
      </c>
      <c r="E14" s="175"/>
      <c r="F14" s="131">
        <v>1</v>
      </c>
    </row>
    <row r="15" spans="1:6" ht="93.75">
      <c r="A15" s="3" t="s">
        <v>63</v>
      </c>
      <c r="B15" s="83" t="s">
        <v>693</v>
      </c>
      <c r="C15" s="20" t="s">
        <v>29</v>
      </c>
      <c r="D15" s="79" t="s">
        <v>744</v>
      </c>
      <c r="E15" s="151"/>
      <c r="F15" s="130">
        <v>0</v>
      </c>
    </row>
    <row r="16" spans="1:6" ht="21">
      <c r="A16" s="209" t="s">
        <v>32</v>
      </c>
      <c r="B16" s="210"/>
      <c r="C16" s="210"/>
      <c r="D16" s="211"/>
      <c r="E16" s="142"/>
      <c r="F16" s="105">
        <f>SUM(F11:F15)</f>
        <v>6</v>
      </c>
    </row>
    <row r="17" spans="1:6" ht="12.75">
      <c r="A17" s="61" t="s">
        <v>520</v>
      </c>
      <c r="B17" s="217" t="s">
        <v>521</v>
      </c>
      <c r="C17" s="217"/>
      <c r="D17" s="217"/>
      <c r="E17" s="217"/>
      <c r="F17" s="217"/>
    </row>
    <row r="18" spans="1:6" ht="75">
      <c r="A18" s="3" t="s">
        <v>64</v>
      </c>
      <c r="B18" s="83" t="s">
        <v>694</v>
      </c>
      <c r="C18" s="20" t="s">
        <v>29</v>
      </c>
      <c r="D18" s="79" t="s">
        <v>745</v>
      </c>
      <c r="E18" s="175"/>
      <c r="F18" s="130">
        <v>2</v>
      </c>
    </row>
    <row r="19" spans="1:6" ht="93.75">
      <c r="A19" s="5" t="s">
        <v>65</v>
      </c>
      <c r="B19" s="85" t="s">
        <v>444</v>
      </c>
      <c r="C19" s="21" t="s">
        <v>29</v>
      </c>
      <c r="D19" s="81" t="s">
        <v>445</v>
      </c>
      <c r="E19" s="157"/>
      <c r="F19" s="131">
        <v>2</v>
      </c>
    </row>
    <row r="20" spans="1:6" ht="93.75">
      <c r="A20" s="3" t="s">
        <v>66</v>
      </c>
      <c r="B20" s="83" t="s">
        <v>695</v>
      </c>
      <c r="C20" s="25" t="s">
        <v>19</v>
      </c>
      <c r="D20" s="82" t="s">
        <v>441</v>
      </c>
      <c r="E20" s="156"/>
      <c r="F20" s="130">
        <v>1</v>
      </c>
    </row>
    <row r="21" spans="1:6" ht="93.75">
      <c r="A21" s="5" t="s">
        <v>67</v>
      </c>
      <c r="B21" s="84" t="s">
        <v>696</v>
      </c>
      <c r="C21" s="21" t="s">
        <v>29</v>
      </c>
      <c r="D21" s="80" t="s">
        <v>746</v>
      </c>
      <c r="E21" s="175"/>
      <c r="F21" s="131">
        <v>1</v>
      </c>
    </row>
    <row r="22" spans="1:6" ht="75">
      <c r="A22" s="3" t="s">
        <v>68</v>
      </c>
      <c r="B22" s="83" t="s">
        <v>693</v>
      </c>
      <c r="C22" s="25" t="s">
        <v>19</v>
      </c>
      <c r="D22" s="79" t="s">
        <v>747</v>
      </c>
      <c r="E22" s="151"/>
      <c r="F22" s="130">
        <v>1</v>
      </c>
    </row>
    <row r="23" spans="1:6" ht="21">
      <c r="A23" s="209" t="s">
        <v>32</v>
      </c>
      <c r="B23" s="210"/>
      <c r="C23" s="210"/>
      <c r="D23" s="211"/>
      <c r="E23" s="142"/>
      <c r="F23" s="105">
        <f>SUM(F18:F22)</f>
        <v>7</v>
      </c>
    </row>
    <row r="24" spans="1:6" ht="12.75">
      <c r="A24" s="61" t="s">
        <v>522</v>
      </c>
      <c r="B24" s="217" t="s">
        <v>523</v>
      </c>
      <c r="C24" s="217"/>
      <c r="D24" s="217"/>
      <c r="E24" s="217"/>
      <c r="F24" s="217"/>
    </row>
    <row r="25" spans="1:6" ht="75">
      <c r="A25" s="3" t="s">
        <v>69</v>
      </c>
      <c r="B25" s="83" t="s">
        <v>697</v>
      </c>
      <c r="C25" s="20" t="s">
        <v>29</v>
      </c>
      <c r="D25" s="79" t="s">
        <v>748</v>
      </c>
      <c r="E25" s="151"/>
      <c r="F25" s="130">
        <v>2</v>
      </c>
    </row>
    <row r="26" spans="1:6" ht="75">
      <c r="A26" s="5" t="s">
        <v>70</v>
      </c>
      <c r="B26" s="85" t="s">
        <v>454</v>
      </c>
      <c r="C26" s="21" t="s">
        <v>29</v>
      </c>
      <c r="D26" s="80" t="s">
        <v>749</v>
      </c>
      <c r="E26" s="150"/>
      <c r="F26" s="131">
        <v>2</v>
      </c>
    </row>
    <row r="27" spans="1:6" ht="75">
      <c r="A27" s="3" t="s">
        <v>71</v>
      </c>
      <c r="B27" s="83" t="s">
        <v>698</v>
      </c>
      <c r="C27" s="25" t="s">
        <v>19</v>
      </c>
      <c r="D27" s="82" t="s">
        <v>441</v>
      </c>
      <c r="E27" s="156"/>
      <c r="F27" s="130">
        <v>1</v>
      </c>
    </row>
    <row r="28" spans="1:6" ht="56.25">
      <c r="A28" s="5" t="s">
        <v>72</v>
      </c>
      <c r="B28" s="84" t="s">
        <v>699</v>
      </c>
      <c r="C28" s="21" t="s">
        <v>30</v>
      </c>
      <c r="D28" s="81" t="s">
        <v>446</v>
      </c>
      <c r="E28" s="157"/>
      <c r="F28" s="131">
        <v>1</v>
      </c>
    </row>
    <row r="29" spans="1:6" ht="75">
      <c r="A29" s="3" t="s">
        <v>73</v>
      </c>
      <c r="B29" s="83" t="s">
        <v>693</v>
      </c>
      <c r="C29" s="25" t="s">
        <v>19</v>
      </c>
      <c r="D29" s="79" t="s">
        <v>750</v>
      </c>
      <c r="E29" s="150"/>
      <c r="F29" s="130">
        <v>1</v>
      </c>
    </row>
    <row r="30" spans="1:6" ht="21">
      <c r="A30" s="209" t="s">
        <v>32</v>
      </c>
      <c r="B30" s="210"/>
      <c r="C30" s="210"/>
      <c r="D30" s="211"/>
      <c r="E30" s="142"/>
      <c r="F30" s="105">
        <f>SUM(F25:F29)</f>
        <v>7</v>
      </c>
    </row>
    <row r="31" spans="1:6" ht="12.75">
      <c r="A31" s="61" t="s">
        <v>524</v>
      </c>
      <c r="B31" s="217" t="s">
        <v>525</v>
      </c>
      <c r="C31" s="217"/>
      <c r="D31" s="217"/>
      <c r="E31" s="217"/>
      <c r="F31" s="217"/>
    </row>
    <row r="32" spans="1:6" ht="93.75">
      <c r="A32" s="3" t="s">
        <v>74</v>
      </c>
      <c r="B32" s="83" t="s">
        <v>700</v>
      </c>
      <c r="C32" s="20" t="s">
        <v>29</v>
      </c>
      <c r="D32" s="79" t="s">
        <v>751</v>
      </c>
      <c r="E32" s="151"/>
      <c r="F32" s="130">
        <v>1</v>
      </c>
    </row>
    <row r="33" spans="1:6" ht="93.75">
      <c r="A33" s="5" t="s">
        <v>75</v>
      </c>
      <c r="B33" s="84" t="s">
        <v>701</v>
      </c>
      <c r="C33" s="21" t="s">
        <v>29</v>
      </c>
      <c r="D33" s="80" t="s">
        <v>752</v>
      </c>
      <c r="E33" s="150"/>
      <c r="F33" s="131">
        <v>2</v>
      </c>
    </row>
    <row r="34" spans="1:6" ht="75">
      <c r="A34" s="3" t="s">
        <v>76</v>
      </c>
      <c r="B34" s="83" t="s">
        <v>702</v>
      </c>
      <c r="C34" s="25" t="s">
        <v>19</v>
      </c>
      <c r="D34" s="82" t="s">
        <v>441</v>
      </c>
      <c r="E34" s="156"/>
      <c r="F34" s="130">
        <v>1</v>
      </c>
    </row>
    <row r="35" spans="1:6" ht="56.25">
      <c r="A35" s="5" t="s">
        <v>77</v>
      </c>
      <c r="B35" s="84" t="s">
        <v>699</v>
      </c>
      <c r="C35" s="21" t="s">
        <v>30</v>
      </c>
      <c r="D35" s="81" t="s">
        <v>447</v>
      </c>
      <c r="E35" s="175"/>
      <c r="F35" s="131">
        <v>1</v>
      </c>
    </row>
    <row r="36" spans="1:6" ht="75">
      <c r="A36" s="3" t="s">
        <v>78</v>
      </c>
      <c r="B36" s="83" t="s">
        <v>703</v>
      </c>
      <c r="C36" s="25" t="s">
        <v>19</v>
      </c>
      <c r="D36" s="79" t="s">
        <v>750</v>
      </c>
      <c r="E36" s="151"/>
      <c r="F36" s="130">
        <v>1</v>
      </c>
    </row>
    <row r="37" spans="1:6" ht="21">
      <c r="A37" s="209" t="s">
        <v>32</v>
      </c>
      <c r="B37" s="210"/>
      <c r="C37" s="210"/>
      <c r="D37" s="211"/>
      <c r="E37" s="142"/>
      <c r="F37" s="105">
        <f>SUM(F32:F36)</f>
        <v>6</v>
      </c>
    </row>
    <row r="38" spans="1:6" ht="12.75">
      <c r="A38" s="61" t="s">
        <v>526</v>
      </c>
      <c r="B38" s="217" t="s">
        <v>527</v>
      </c>
      <c r="C38" s="217"/>
      <c r="D38" s="217"/>
      <c r="E38" s="217"/>
      <c r="F38" s="217"/>
    </row>
    <row r="39" spans="1:6" ht="93.75">
      <c r="A39" s="3" t="s">
        <v>79</v>
      </c>
      <c r="B39" s="83" t="s">
        <v>704</v>
      </c>
      <c r="C39" s="20" t="s">
        <v>29</v>
      </c>
      <c r="D39" s="79" t="s">
        <v>753</v>
      </c>
      <c r="E39" s="175"/>
      <c r="F39" s="130">
        <v>2</v>
      </c>
    </row>
    <row r="40" spans="1:6" ht="56.25">
      <c r="A40" s="5" t="s">
        <v>80</v>
      </c>
      <c r="B40" s="85" t="s">
        <v>448</v>
      </c>
      <c r="C40" s="21" t="s">
        <v>29</v>
      </c>
      <c r="D40" s="80" t="s">
        <v>754</v>
      </c>
      <c r="E40" s="175"/>
      <c r="F40" s="131">
        <v>2</v>
      </c>
    </row>
    <row r="41" spans="1:6" ht="56.25">
      <c r="A41" s="3" t="s">
        <v>81</v>
      </c>
      <c r="B41" s="83" t="s">
        <v>705</v>
      </c>
      <c r="C41" s="20" t="s">
        <v>29</v>
      </c>
      <c r="D41" s="79" t="s">
        <v>755</v>
      </c>
      <c r="E41" s="151"/>
      <c r="F41" s="130">
        <v>2</v>
      </c>
    </row>
    <row r="42" spans="1:6" ht="56.25">
      <c r="A42" s="5" t="s">
        <v>82</v>
      </c>
      <c r="B42" s="84" t="s">
        <v>706</v>
      </c>
      <c r="C42" s="26" t="s">
        <v>19</v>
      </c>
      <c r="D42" s="80" t="s">
        <v>756</v>
      </c>
      <c r="E42" s="175"/>
      <c r="F42" s="131">
        <v>2</v>
      </c>
    </row>
    <row r="43" spans="1:6" ht="75">
      <c r="A43" s="3" t="s">
        <v>83</v>
      </c>
      <c r="B43" s="83" t="s">
        <v>707</v>
      </c>
      <c r="C43" s="20" t="s">
        <v>29</v>
      </c>
      <c r="D43" s="79" t="s">
        <v>757</v>
      </c>
      <c r="E43" s="151"/>
      <c r="F43" s="130">
        <v>2</v>
      </c>
    </row>
    <row r="44" spans="1:6" ht="21">
      <c r="A44" s="209" t="s">
        <v>32</v>
      </c>
      <c r="B44" s="210"/>
      <c r="C44" s="210"/>
      <c r="D44" s="211"/>
      <c r="E44" s="142"/>
      <c r="F44" s="105">
        <f>SUM(F39:F43)</f>
        <v>10</v>
      </c>
    </row>
    <row r="45" spans="1:6" ht="12.75">
      <c r="A45" s="61" t="s">
        <v>528</v>
      </c>
      <c r="B45" s="217" t="s">
        <v>529</v>
      </c>
      <c r="C45" s="217"/>
      <c r="D45" s="217"/>
      <c r="E45" s="217"/>
      <c r="F45" s="217"/>
    </row>
    <row r="46" spans="1:6" ht="150">
      <c r="A46" s="3" t="s">
        <v>84</v>
      </c>
      <c r="B46" s="83" t="s">
        <v>708</v>
      </c>
      <c r="C46" s="25" t="s">
        <v>458</v>
      </c>
      <c r="D46" s="82" t="s">
        <v>449</v>
      </c>
      <c r="E46" s="176"/>
      <c r="F46" s="130">
        <v>1</v>
      </c>
    </row>
    <row r="47" spans="1:6" ht="131.25">
      <c r="A47" s="5" t="s">
        <v>85</v>
      </c>
      <c r="B47" s="84" t="s">
        <v>709</v>
      </c>
      <c r="C47" s="26" t="s">
        <v>19</v>
      </c>
      <c r="D47" s="80" t="s">
        <v>758</v>
      </c>
      <c r="E47" s="175"/>
      <c r="F47" s="131">
        <v>0</v>
      </c>
    </row>
    <row r="48" spans="1:6" ht="93.75">
      <c r="A48" s="3" t="s">
        <v>86</v>
      </c>
      <c r="B48" s="83" t="s">
        <v>710</v>
      </c>
      <c r="C48" s="25" t="s">
        <v>19</v>
      </c>
      <c r="D48" s="79" t="s">
        <v>759</v>
      </c>
      <c r="E48" s="151"/>
      <c r="F48" s="130">
        <v>0</v>
      </c>
    </row>
    <row r="49" spans="1:6" ht="75">
      <c r="A49" s="5" t="s">
        <v>87</v>
      </c>
      <c r="B49" s="84" t="s">
        <v>711</v>
      </c>
      <c r="C49" s="26" t="s">
        <v>19</v>
      </c>
      <c r="D49" s="81" t="s">
        <v>450</v>
      </c>
      <c r="E49" s="157"/>
      <c r="F49" s="131">
        <v>2</v>
      </c>
    </row>
    <row r="50" spans="1:6" ht="112.5">
      <c r="A50" s="3" t="s">
        <v>88</v>
      </c>
      <c r="B50" s="83" t="s">
        <v>712</v>
      </c>
      <c r="C50" s="20" t="s">
        <v>31</v>
      </c>
      <c r="D50" s="79" t="s">
        <v>760</v>
      </c>
      <c r="E50" s="151"/>
      <c r="F50" s="130">
        <v>1</v>
      </c>
    </row>
    <row r="51" spans="1:6" ht="21">
      <c r="A51" s="209" t="s">
        <v>32</v>
      </c>
      <c r="B51" s="210"/>
      <c r="C51" s="210"/>
      <c r="D51" s="211"/>
      <c r="E51" s="142"/>
      <c r="F51" s="105">
        <f>SUM(F46:F50)</f>
        <v>4</v>
      </c>
    </row>
    <row r="52" spans="1:6" ht="12.75">
      <c r="A52" s="61" t="s">
        <v>530</v>
      </c>
      <c r="B52" s="217" t="s">
        <v>531</v>
      </c>
      <c r="C52" s="217"/>
      <c r="D52" s="217"/>
      <c r="E52" s="217"/>
      <c r="F52" s="217"/>
    </row>
    <row r="53" spans="1:6" ht="112.5">
      <c r="A53" s="3" t="s">
        <v>89</v>
      </c>
      <c r="B53" s="83" t="s">
        <v>713</v>
      </c>
      <c r="C53" s="20" t="s">
        <v>31</v>
      </c>
      <c r="D53" s="82" t="s">
        <v>456</v>
      </c>
      <c r="E53" s="177"/>
      <c r="F53" s="130">
        <v>0</v>
      </c>
    </row>
    <row r="54" spans="1:6" ht="131.25">
      <c r="A54" s="5" t="s">
        <v>90</v>
      </c>
      <c r="B54" s="84" t="s">
        <v>714</v>
      </c>
      <c r="C54" s="21" t="s">
        <v>31</v>
      </c>
      <c r="D54" s="80" t="s">
        <v>761</v>
      </c>
      <c r="E54" s="150"/>
      <c r="F54" s="131">
        <v>0</v>
      </c>
    </row>
    <row r="55" spans="1:6" ht="112.5">
      <c r="A55" s="3" t="s">
        <v>91</v>
      </c>
      <c r="B55" s="83" t="s">
        <v>715</v>
      </c>
      <c r="C55" s="20" t="s">
        <v>31</v>
      </c>
      <c r="D55" s="79" t="s">
        <v>762</v>
      </c>
      <c r="E55" s="151"/>
      <c r="F55" s="130">
        <v>0</v>
      </c>
    </row>
    <row r="56" spans="1:6" ht="187.5">
      <c r="A56" s="5" t="s">
        <v>92</v>
      </c>
      <c r="B56" s="84" t="s">
        <v>716</v>
      </c>
      <c r="C56" s="21" t="s">
        <v>31</v>
      </c>
      <c r="D56" s="85" t="s">
        <v>451</v>
      </c>
      <c r="E56" s="135"/>
      <c r="F56" s="131">
        <v>1</v>
      </c>
    </row>
    <row r="57" spans="1:6" ht="56.25">
      <c r="A57" s="3" t="s">
        <v>93</v>
      </c>
      <c r="B57" s="83" t="s">
        <v>717</v>
      </c>
      <c r="C57" s="20" t="s">
        <v>31</v>
      </c>
      <c r="D57" s="79" t="s">
        <v>763</v>
      </c>
      <c r="E57" s="175"/>
      <c r="F57" s="130">
        <v>1</v>
      </c>
    </row>
    <row r="58" spans="1:6" ht="21">
      <c r="A58" s="209" t="s">
        <v>32</v>
      </c>
      <c r="B58" s="210"/>
      <c r="C58" s="210"/>
      <c r="D58" s="211"/>
      <c r="E58" s="142"/>
      <c r="F58" s="105">
        <f>SUM(F53:F57)</f>
        <v>2</v>
      </c>
    </row>
    <row r="59" spans="1:6" ht="12.75">
      <c r="A59" s="61" t="s">
        <v>532</v>
      </c>
      <c r="B59" s="217" t="s">
        <v>533</v>
      </c>
      <c r="C59" s="217"/>
      <c r="D59" s="217"/>
      <c r="E59" s="217"/>
      <c r="F59" s="217"/>
    </row>
    <row r="60" spans="1:6" ht="93.75">
      <c r="A60" s="3" t="s">
        <v>94</v>
      </c>
      <c r="B60" s="83" t="s">
        <v>718</v>
      </c>
      <c r="C60" s="25" t="s">
        <v>182</v>
      </c>
      <c r="D60" s="82" t="s">
        <v>452</v>
      </c>
      <c r="E60" s="156"/>
      <c r="F60" s="130">
        <v>0</v>
      </c>
    </row>
    <row r="61" spans="1:6" ht="112.5">
      <c r="A61" s="5" t="s">
        <v>95</v>
      </c>
      <c r="B61" s="84" t="s">
        <v>719</v>
      </c>
      <c r="C61" s="26" t="s">
        <v>182</v>
      </c>
      <c r="D61" s="81" t="s">
        <v>457</v>
      </c>
      <c r="E61" s="157"/>
      <c r="F61" s="131">
        <v>0</v>
      </c>
    </row>
    <row r="62" spans="1:6" ht="131.25">
      <c r="A62" s="3" t="s">
        <v>96</v>
      </c>
      <c r="B62" s="83" t="s">
        <v>720</v>
      </c>
      <c r="C62" s="25" t="s">
        <v>182</v>
      </c>
      <c r="D62" s="82" t="s">
        <v>453</v>
      </c>
      <c r="E62" s="157"/>
      <c r="F62" s="130">
        <v>0</v>
      </c>
    </row>
    <row r="63" spans="1:6" ht="112.5">
      <c r="A63" s="5" t="s">
        <v>97</v>
      </c>
      <c r="B63" s="84" t="s">
        <v>721</v>
      </c>
      <c r="C63" s="26" t="s">
        <v>19</v>
      </c>
      <c r="D63" s="81" t="s">
        <v>455</v>
      </c>
      <c r="E63" s="157"/>
      <c r="F63" s="131">
        <v>0</v>
      </c>
    </row>
    <row r="64" spans="1:6" ht="187.5">
      <c r="A64" s="3" t="s">
        <v>98</v>
      </c>
      <c r="B64" s="83" t="s">
        <v>722</v>
      </c>
      <c r="C64" s="25" t="s">
        <v>19</v>
      </c>
      <c r="D64" s="79" t="s">
        <v>764</v>
      </c>
      <c r="E64" s="151"/>
      <c r="F64" s="130">
        <v>0</v>
      </c>
    </row>
    <row r="65" spans="1:6" ht="21">
      <c r="A65" s="209" t="s">
        <v>32</v>
      </c>
      <c r="B65" s="210"/>
      <c r="C65" s="210"/>
      <c r="D65" s="211"/>
      <c r="E65" s="142"/>
      <c r="F65" s="105">
        <f>SUM(F60:F64)</f>
        <v>0</v>
      </c>
    </row>
    <row r="66" spans="1:6" ht="12.75">
      <c r="A66" s="58" t="s">
        <v>106</v>
      </c>
      <c r="B66" s="217" t="s">
        <v>516</v>
      </c>
      <c r="C66" s="217"/>
      <c r="D66" s="217"/>
      <c r="E66" s="217"/>
      <c r="F66" s="217"/>
    </row>
    <row r="67" spans="1:6" ht="168.75">
      <c r="A67" s="3" t="s">
        <v>99</v>
      </c>
      <c r="B67" s="83" t="s">
        <v>723</v>
      </c>
      <c r="C67" s="20" t="s">
        <v>29</v>
      </c>
      <c r="D67" s="79" t="s">
        <v>765</v>
      </c>
      <c r="E67" s="151"/>
      <c r="F67" s="130">
        <v>2</v>
      </c>
    </row>
    <row r="68" spans="1:6" ht="75">
      <c r="A68" s="5" t="s">
        <v>100</v>
      </c>
      <c r="B68" s="84" t="s">
        <v>724</v>
      </c>
      <c r="C68" s="21" t="s">
        <v>29</v>
      </c>
      <c r="D68" s="80" t="s">
        <v>766</v>
      </c>
      <c r="E68" s="150"/>
      <c r="F68" s="131">
        <v>2</v>
      </c>
    </row>
    <row r="69" spans="1:6" ht="131.25">
      <c r="A69" s="3" t="s">
        <v>101</v>
      </c>
      <c r="B69" s="83" t="s">
        <v>725</v>
      </c>
      <c r="C69" s="20" t="s">
        <v>30</v>
      </c>
      <c r="D69" s="82" t="s">
        <v>459</v>
      </c>
      <c r="E69" s="156"/>
      <c r="F69" s="130">
        <v>0</v>
      </c>
    </row>
    <row r="70" spans="1:6" ht="56.25">
      <c r="A70" s="5" t="s">
        <v>102</v>
      </c>
      <c r="B70" s="84" t="s">
        <v>726</v>
      </c>
      <c r="C70" s="21" t="s">
        <v>29</v>
      </c>
      <c r="D70" s="80" t="s">
        <v>767</v>
      </c>
      <c r="E70" s="150"/>
      <c r="F70" s="131">
        <v>2</v>
      </c>
    </row>
    <row r="71" spans="1:6" ht="75">
      <c r="A71" s="3" t="s">
        <v>103</v>
      </c>
      <c r="B71" s="83" t="s">
        <v>727</v>
      </c>
      <c r="C71" s="25" t="s">
        <v>19</v>
      </c>
      <c r="D71" s="79" t="s">
        <v>768</v>
      </c>
      <c r="E71" s="175"/>
      <c r="F71" s="130">
        <v>0</v>
      </c>
    </row>
    <row r="72" spans="1:6" ht="21">
      <c r="A72" s="209" t="s">
        <v>32</v>
      </c>
      <c r="B72" s="210"/>
      <c r="C72" s="210"/>
      <c r="D72" s="211"/>
      <c r="E72" s="142"/>
      <c r="F72" s="105">
        <f>SUM(F67:F71)</f>
        <v>6</v>
      </c>
    </row>
    <row r="73" spans="1:3" ht="21">
      <c r="A73" s="57" t="s">
        <v>482</v>
      </c>
      <c r="B73" s="212" t="s">
        <v>104</v>
      </c>
      <c r="C73" s="213"/>
    </row>
    <row r="74" spans="1:3" ht="21">
      <c r="A74" s="214" t="s">
        <v>481</v>
      </c>
      <c r="B74" s="214"/>
      <c r="C74" s="214"/>
    </row>
    <row r="75" spans="1:6" ht="37.5">
      <c r="A75" s="61" t="s">
        <v>517</v>
      </c>
      <c r="B75" s="128" t="s">
        <v>728</v>
      </c>
      <c r="C75" s="53">
        <f>F9</f>
        <v>8</v>
      </c>
      <c r="D75" s="88"/>
      <c r="E75" s="143"/>
      <c r="F75" s="119"/>
    </row>
    <row r="76" spans="1:6" ht="21">
      <c r="A76" s="58" t="s">
        <v>105</v>
      </c>
      <c r="B76" s="128" t="s">
        <v>729</v>
      </c>
      <c r="C76" s="53">
        <f>F16</f>
        <v>6</v>
      </c>
      <c r="D76" s="88"/>
      <c r="E76" s="143"/>
      <c r="F76" s="119"/>
    </row>
    <row r="77" spans="1:6" ht="37.5">
      <c r="A77" s="61" t="s">
        <v>520</v>
      </c>
      <c r="B77" s="128" t="s">
        <v>730</v>
      </c>
      <c r="C77" s="53">
        <f>F23</f>
        <v>7</v>
      </c>
      <c r="D77" s="88"/>
      <c r="E77" s="143"/>
      <c r="F77" s="119"/>
    </row>
    <row r="78" spans="1:6" ht="56.25">
      <c r="A78" s="61" t="s">
        <v>522</v>
      </c>
      <c r="B78" s="128" t="s">
        <v>731</v>
      </c>
      <c r="C78" s="53">
        <f>F30</f>
        <v>7</v>
      </c>
      <c r="D78" s="88"/>
      <c r="E78" s="143"/>
      <c r="F78" s="119"/>
    </row>
    <row r="79" spans="1:6" ht="37.5">
      <c r="A79" s="61" t="s">
        <v>524</v>
      </c>
      <c r="B79" s="128" t="s">
        <v>732</v>
      </c>
      <c r="C79" s="53">
        <f>F37</f>
        <v>6</v>
      </c>
      <c r="D79" s="88"/>
      <c r="E79" s="143"/>
      <c r="F79" s="119"/>
    </row>
    <row r="80" spans="1:6" ht="21">
      <c r="A80" s="61" t="s">
        <v>526</v>
      </c>
      <c r="B80" s="128" t="s">
        <v>733</v>
      </c>
      <c r="C80" s="53">
        <f>F44</f>
        <v>10</v>
      </c>
      <c r="D80" s="88"/>
      <c r="E80" s="143"/>
      <c r="F80" s="119"/>
    </row>
    <row r="81" spans="1:6" ht="56.25">
      <c r="A81" s="61" t="s">
        <v>528</v>
      </c>
      <c r="B81" s="128" t="s">
        <v>734</v>
      </c>
      <c r="C81" s="55">
        <f>F51</f>
        <v>4</v>
      </c>
      <c r="D81" s="88"/>
      <c r="E81" s="143"/>
      <c r="F81" s="119"/>
    </row>
    <row r="82" spans="1:6" ht="37.5">
      <c r="A82" s="61" t="s">
        <v>530</v>
      </c>
      <c r="B82" s="128" t="s">
        <v>735</v>
      </c>
      <c r="C82" s="55">
        <f>F58</f>
        <v>2</v>
      </c>
      <c r="D82" s="88"/>
      <c r="E82" s="143"/>
      <c r="F82" s="119"/>
    </row>
    <row r="83" spans="1:6" ht="37.5">
      <c r="A83" s="61" t="s">
        <v>532</v>
      </c>
      <c r="B83" s="128" t="s">
        <v>736</v>
      </c>
      <c r="C83" s="55">
        <f>F65</f>
        <v>0</v>
      </c>
      <c r="D83" s="88"/>
      <c r="E83" s="143"/>
      <c r="F83" s="119"/>
    </row>
    <row r="84" spans="1:6" ht="37.5">
      <c r="A84" s="58" t="s">
        <v>106</v>
      </c>
      <c r="B84" s="128" t="s">
        <v>737</v>
      </c>
      <c r="C84" s="55">
        <f>F72</f>
        <v>6</v>
      </c>
      <c r="D84" s="88"/>
      <c r="E84" s="185"/>
      <c r="F84" s="119"/>
    </row>
    <row r="85" spans="1:6" ht="21">
      <c r="A85" s="215" t="s">
        <v>32</v>
      </c>
      <c r="B85" s="216"/>
      <c r="C85" s="56">
        <f>SUM(C75:C84)</f>
        <v>56</v>
      </c>
      <c r="E85" s="178"/>
      <c r="F85" s="174"/>
    </row>
  </sheetData>
  <sheetProtection/>
  <mergeCells count="24">
    <mergeCell ref="B31:F31"/>
    <mergeCell ref="B38:F38"/>
    <mergeCell ref="A16:D16"/>
    <mergeCell ref="A23:D23"/>
    <mergeCell ref="A30:D30"/>
    <mergeCell ref="A37:D37"/>
    <mergeCell ref="B1:F1"/>
    <mergeCell ref="B3:F3"/>
    <mergeCell ref="B45:F45"/>
    <mergeCell ref="B52:F52"/>
    <mergeCell ref="B59:F59"/>
    <mergeCell ref="A9:D9"/>
    <mergeCell ref="A58:D58"/>
    <mergeCell ref="B10:F10"/>
    <mergeCell ref="B17:F17"/>
    <mergeCell ref="B24:F24"/>
    <mergeCell ref="A44:D44"/>
    <mergeCell ref="A51:D51"/>
    <mergeCell ref="B73:C73"/>
    <mergeCell ref="A74:C74"/>
    <mergeCell ref="A65:D65"/>
    <mergeCell ref="A85:B85"/>
    <mergeCell ref="A72:D72"/>
    <mergeCell ref="B66:F66"/>
  </mergeCells>
  <dataValidations count="1">
    <dataValidation type="whole" allowBlank="1" showInputMessage="1" showErrorMessage="1" sqref="F4:F8 F11:F15 F18:F22 F25:F29 F32:F36 F39:F43 F46:F50 F53:F57 F60:F64 F67:F71">
      <formula1>0</formula1>
      <formula2>2</formula2>
    </dataValidation>
  </dataValidations>
  <printOptions/>
  <pageMargins left="0.2362204724409449" right="0.2362204724409449" top="0.4330708661417323" bottom="0.2362204724409449" header="0.31496062992125984"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85"/>
  <sheetViews>
    <sheetView view="pageBreakPreview" zoomScale="73" zoomScaleSheetLayoutView="73" zoomScalePageLayoutView="0" workbookViewId="0" topLeftCell="A74">
      <selection activeCell="F87" sqref="F87"/>
    </sheetView>
  </sheetViews>
  <sheetFormatPr defaultColWidth="9.33203125" defaultRowHeight="12.75"/>
  <cols>
    <col min="1" max="1" width="8.83203125" style="22" customWidth="1"/>
    <col min="2" max="2" width="40.33203125" style="92" customWidth="1"/>
    <col min="3" max="3" width="14.5" style="141" customWidth="1"/>
    <col min="4" max="4" width="50.33203125" style="92" customWidth="1"/>
    <col min="5" max="5" width="35.16015625" style="136" customWidth="1"/>
    <col min="6" max="6" width="20.66015625" style="73" customWidth="1"/>
    <col min="7" max="16384" width="9.33203125" style="1" customWidth="1"/>
  </cols>
  <sheetData>
    <row r="1" spans="1:6" ht="18.75">
      <c r="A1" s="32" t="s">
        <v>178</v>
      </c>
      <c r="B1" s="220" t="s">
        <v>179</v>
      </c>
      <c r="C1" s="221"/>
      <c r="D1" s="221"/>
      <c r="E1" s="221"/>
      <c r="F1" s="222"/>
    </row>
    <row r="2" spans="1:6" s="60" customFormat="1" ht="63">
      <c r="A2" s="59" t="s">
        <v>49</v>
      </c>
      <c r="B2" s="94" t="s">
        <v>545</v>
      </c>
      <c r="C2" s="137" t="s">
        <v>546</v>
      </c>
      <c r="D2" s="94" t="s">
        <v>547</v>
      </c>
      <c r="E2" s="76" t="s">
        <v>515</v>
      </c>
      <c r="F2" s="69" t="s">
        <v>541</v>
      </c>
    </row>
    <row r="3" spans="1:6" ht="15.75">
      <c r="A3" s="12" t="s">
        <v>151</v>
      </c>
      <c r="B3" s="227" t="s">
        <v>152</v>
      </c>
      <c r="C3" s="227"/>
      <c r="D3" s="227"/>
      <c r="E3" s="227"/>
      <c r="F3" s="227"/>
    </row>
    <row r="4" spans="1:6" ht="84">
      <c r="A4" s="5" t="s">
        <v>155</v>
      </c>
      <c r="B4" s="104" t="s">
        <v>153</v>
      </c>
      <c r="C4" s="101" t="s">
        <v>4</v>
      </c>
      <c r="D4" s="104" t="s">
        <v>154</v>
      </c>
      <c r="E4" s="181"/>
      <c r="F4" s="70">
        <v>2</v>
      </c>
    </row>
    <row r="5" spans="1:6" ht="189">
      <c r="A5" s="3" t="s">
        <v>156</v>
      </c>
      <c r="B5" s="100" t="s">
        <v>165</v>
      </c>
      <c r="C5" s="97" t="s">
        <v>4</v>
      </c>
      <c r="D5" s="100" t="s">
        <v>158</v>
      </c>
      <c r="E5" s="181"/>
      <c r="F5" s="71">
        <v>0</v>
      </c>
    </row>
    <row r="6" spans="1:6" ht="84">
      <c r="A6" s="5" t="s">
        <v>157</v>
      </c>
      <c r="B6" s="104" t="s">
        <v>159</v>
      </c>
      <c r="C6" s="101" t="s">
        <v>3</v>
      </c>
      <c r="D6" s="104" t="s">
        <v>160</v>
      </c>
      <c r="E6" s="181"/>
      <c r="F6" s="70">
        <v>2</v>
      </c>
    </row>
    <row r="7" spans="1:6" ht="84">
      <c r="A7" s="3" t="s">
        <v>161</v>
      </c>
      <c r="B7" s="100" t="s">
        <v>166</v>
      </c>
      <c r="C7" s="97" t="s">
        <v>3</v>
      </c>
      <c r="D7" s="100" t="s">
        <v>167</v>
      </c>
      <c r="E7" s="181"/>
      <c r="F7" s="71">
        <v>2</v>
      </c>
    </row>
    <row r="8" spans="1:6" ht="42">
      <c r="A8" s="5" t="s">
        <v>162</v>
      </c>
      <c r="B8" s="104" t="s">
        <v>168</v>
      </c>
      <c r="C8" s="101" t="s">
        <v>170</v>
      </c>
      <c r="D8" s="104" t="s">
        <v>169</v>
      </c>
      <c r="E8" s="181"/>
      <c r="F8" s="70">
        <v>1</v>
      </c>
    </row>
    <row r="9" spans="1:6" ht="23.25">
      <c r="A9" s="223" t="s">
        <v>32</v>
      </c>
      <c r="B9" s="224"/>
      <c r="C9" s="224"/>
      <c r="D9" s="225"/>
      <c r="E9" s="142"/>
      <c r="F9" s="72">
        <f>SUM(F4:F8)</f>
        <v>7</v>
      </c>
    </row>
    <row r="10" spans="1:6" ht="15.75">
      <c r="A10" s="12" t="s">
        <v>172</v>
      </c>
      <c r="B10" s="227" t="s">
        <v>171</v>
      </c>
      <c r="C10" s="227"/>
      <c r="D10" s="227"/>
      <c r="E10" s="227"/>
      <c r="F10" s="227"/>
    </row>
    <row r="11" spans="1:6" ht="63">
      <c r="A11" s="5" t="s">
        <v>163</v>
      </c>
      <c r="B11" s="104" t="s">
        <v>173</v>
      </c>
      <c r="C11" s="101" t="s">
        <v>3</v>
      </c>
      <c r="D11" s="104" t="s">
        <v>174</v>
      </c>
      <c r="E11" s="90"/>
      <c r="F11" s="70">
        <v>2</v>
      </c>
    </row>
    <row r="12" spans="1:6" ht="42">
      <c r="A12" s="3" t="s">
        <v>164</v>
      </c>
      <c r="B12" s="100" t="s">
        <v>175</v>
      </c>
      <c r="C12" s="97" t="s">
        <v>3</v>
      </c>
      <c r="D12" s="100" t="s">
        <v>176</v>
      </c>
      <c r="E12" s="181"/>
      <c r="F12" s="71">
        <v>2</v>
      </c>
    </row>
    <row r="13" spans="1:6" ht="105">
      <c r="A13" s="5" t="s">
        <v>164</v>
      </c>
      <c r="B13" s="104" t="s">
        <v>177</v>
      </c>
      <c r="C13" s="101" t="s">
        <v>19</v>
      </c>
      <c r="D13" s="104" t="s">
        <v>460</v>
      </c>
      <c r="E13" s="90"/>
      <c r="F13" s="70">
        <v>1</v>
      </c>
    </row>
    <row r="14" spans="1:6" ht="147">
      <c r="A14" s="3" t="s">
        <v>107</v>
      </c>
      <c r="B14" s="100" t="s">
        <v>769</v>
      </c>
      <c r="C14" s="97" t="s">
        <v>559</v>
      </c>
      <c r="D14" s="100" t="s">
        <v>819</v>
      </c>
      <c r="E14" s="181"/>
      <c r="F14" s="71">
        <v>1</v>
      </c>
    </row>
    <row r="15" spans="1:6" ht="168">
      <c r="A15" s="5" t="s">
        <v>108</v>
      </c>
      <c r="B15" s="104" t="s">
        <v>770</v>
      </c>
      <c r="C15" s="101" t="s">
        <v>559</v>
      </c>
      <c r="D15" s="107" t="s">
        <v>150</v>
      </c>
      <c r="E15" s="182"/>
      <c r="F15" s="70">
        <v>1</v>
      </c>
    </row>
    <row r="16" spans="1:6" ht="23.25">
      <c r="A16" s="223" t="s">
        <v>32</v>
      </c>
      <c r="B16" s="224"/>
      <c r="C16" s="224"/>
      <c r="D16" s="225"/>
      <c r="E16" s="142"/>
      <c r="F16" s="72">
        <f>SUM(F11:F15)</f>
        <v>7</v>
      </c>
    </row>
    <row r="17" spans="1:6" s="33" customFormat="1" ht="15.75">
      <c r="A17" s="13" t="s">
        <v>184</v>
      </c>
      <c r="B17" s="226" t="s">
        <v>185</v>
      </c>
      <c r="C17" s="226"/>
      <c r="D17" s="226"/>
      <c r="E17" s="226"/>
      <c r="F17" s="226"/>
    </row>
    <row r="18" spans="1:6" ht="126">
      <c r="A18" s="5" t="s">
        <v>109</v>
      </c>
      <c r="B18" s="104" t="s">
        <v>771</v>
      </c>
      <c r="C18" s="101" t="s">
        <v>559</v>
      </c>
      <c r="D18" s="104" t="s">
        <v>820</v>
      </c>
      <c r="E18" s="181"/>
      <c r="F18" s="70">
        <v>2</v>
      </c>
    </row>
    <row r="19" spans="1:6" ht="105">
      <c r="A19" s="3" t="s">
        <v>110</v>
      </c>
      <c r="B19" s="100" t="s">
        <v>772</v>
      </c>
      <c r="C19" s="97" t="s">
        <v>559</v>
      </c>
      <c r="D19" s="100" t="s">
        <v>821</v>
      </c>
      <c r="E19" s="181"/>
      <c r="F19" s="71">
        <v>1</v>
      </c>
    </row>
    <row r="20" spans="1:6" ht="84">
      <c r="A20" s="5" t="s">
        <v>111</v>
      </c>
      <c r="B20" s="104" t="s">
        <v>773</v>
      </c>
      <c r="C20" s="101" t="s">
        <v>559</v>
      </c>
      <c r="D20" s="104" t="s">
        <v>822</v>
      </c>
      <c r="E20" s="181"/>
      <c r="F20" s="70">
        <v>1</v>
      </c>
    </row>
    <row r="21" spans="1:6" ht="84">
      <c r="A21" s="3" t="s">
        <v>112</v>
      </c>
      <c r="B21" s="100" t="s">
        <v>774</v>
      </c>
      <c r="C21" s="138" t="s">
        <v>19</v>
      </c>
      <c r="D21" s="100" t="s">
        <v>823</v>
      </c>
      <c r="E21" s="181"/>
      <c r="F21" s="71">
        <v>0</v>
      </c>
    </row>
    <row r="22" spans="1:6" ht="126">
      <c r="A22" s="5" t="s">
        <v>113</v>
      </c>
      <c r="B22" s="104" t="s">
        <v>775</v>
      </c>
      <c r="C22" s="139" t="s">
        <v>19</v>
      </c>
      <c r="D22" s="104" t="s">
        <v>824</v>
      </c>
      <c r="E22" s="181"/>
      <c r="F22" s="70">
        <v>0</v>
      </c>
    </row>
    <row r="23" spans="1:6" ht="23.25">
      <c r="A23" s="223" t="s">
        <v>32</v>
      </c>
      <c r="B23" s="224"/>
      <c r="C23" s="224"/>
      <c r="D23" s="225"/>
      <c r="E23" s="142"/>
      <c r="F23" s="72">
        <f>SUM(F18:F22)</f>
        <v>4</v>
      </c>
    </row>
    <row r="24" spans="1:6" s="33" customFormat="1" ht="15.75">
      <c r="A24" s="13" t="s">
        <v>186</v>
      </c>
      <c r="B24" s="226" t="s">
        <v>187</v>
      </c>
      <c r="C24" s="226"/>
      <c r="D24" s="226"/>
      <c r="E24" s="226"/>
      <c r="F24" s="226"/>
    </row>
    <row r="25" spans="1:6" ht="105">
      <c r="A25" s="5" t="s">
        <v>114</v>
      </c>
      <c r="B25" s="104" t="s">
        <v>776</v>
      </c>
      <c r="C25" s="101" t="s">
        <v>551</v>
      </c>
      <c r="D25" s="104" t="s">
        <v>825</v>
      </c>
      <c r="E25" s="90"/>
      <c r="F25" s="70">
        <v>0</v>
      </c>
    </row>
    <row r="26" spans="1:6" ht="84">
      <c r="A26" s="3" t="s">
        <v>115</v>
      </c>
      <c r="B26" s="100" t="s">
        <v>777</v>
      </c>
      <c r="C26" s="97" t="s">
        <v>551</v>
      </c>
      <c r="D26" s="100" t="s">
        <v>826</v>
      </c>
      <c r="E26" s="181"/>
      <c r="F26" s="71">
        <v>0</v>
      </c>
    </row>
    <row r="27" spans="1:6" ht="105">
      <c r="A27" s="5" t="s">
        <v>116</v>
      </c>
      <c r="B27" s="107" t="s">
        <v>461</v>
      </c>
      <c r="C27" s="139" t="s">
        <v>19</v>
      </c>
      <c r="D27" s="104" t="s">
        <v>827</v>
      </c>
      <c r="E27" s="90"/>
      <c r="F27" s="70">
        <v>2</v>
      </c>
    </row>
    <row r="28" spans="1:6" ht="63">
      <c r="A28" s="3" t="s">
        <v>117</v>
      </c>
      <c r="B28" s="100" t="s">
        <v>778</v>
      </c>
      <c r="C28" s="97" t="s">
        <v>551</v>
      </c>
      <c r="D28" s="100" t="s">
        <v>828</v>
      </c>
      <c r="E28" s="181"/>
      <c r="F28" s="71">
        <v>1</v>
      </c>
    </row>
    <row r="29" spans="1:6" ht="63">
      <c r="A29" s="5" t="s">
        <v>118</v>
      </c>
      <c r="B29" s="104" t="s">
        <v>779</v>
      </c>
      <c r="C29" s="101" t="s">
        <v>551</v>
      </c>
      <c r="D29" s="104" t="s">
        <v>829</v>
      </c>
      <c r="E29" s="181"/>
      <c r="F29" s="70">
        <v>0</v>
      </c>
    </row>
    <row r="30" spans="1:6" ht="23.25">
      <c r="A30" s="223" t="s">
        <v>32</v>
      </c>
      <c r="B30" s="224"/>
      <c r="C30" s="224"/>
      <c r="D30" s="225"/>
      <c r="E30" s="142"/>
      <c r="F30" s="72">
        <f>SUM(F25:F29)</f>
        <v>3</v>
      </c>
    </row>
    <row r="31" spans="1:6" s="33" customFormat="1" ht="15.75">
      <c r="A31" s="13" t="s">
        <v>188</v>
      </c>
      <c r="B31" s="226" t="s">
        <v>189</v>
      </c>
      <c r="C31" s="226"/>
      <c r="D31" s="226"/>
      <c r="E31" s="226"/>
      <c r="F31" s="226"/>
    </row>
    <row r="32" spans="1:6" ht="147">
      <c r="A32" s="5" t="s">
        <v>119</v>
      </c>
      <c r="B32" s="104" t="s">
        <v>780</v>
      </c>
      <c r="C32" s="139" t="s">
        <v>183</v>
      </c>
      <c r="D32" s="104" t="s">
        <v>830</v>
      </c>
      <c r="E32" s="181"/>
      <c r="F32" s="70">
        <v>0</v>
      </c>
    </row>
    <row r="33" spans="1:6" ht="105">
      <c r="A33" s="3" t="s">
        <v>120</v>
      </c>
      <c r="B33" s="100" t="s">
        <v>781</v>
      </c>
      <c r="C33" s="97" t="s">
        <v>559</v>
      </c>
      <c r="D33" s="109" t="s">
        <v>462</v>
      </c>
      <c r="E33" s="182"/>
      <c r="F33" s="71">
        <v>0</v>
      </c>
    </row>
    <row r="34" spans="1:6" ht="63">
      <c r="A34" s="5" t="s">
        <v>121</v>
      </c>
      <c r="B34" s="104" t="s">
        <v>782</v>
      </c>
      <c r="C34" s="139" t="s">
        <v>19</v>
      </c>
      <c r="D34" s="107" t="s">
        <v>463</v>
      </c>
      <c r="E34" s="182"/>
      <c r="F34" s="70">
        <v>1</v>
      </c>
    </row>
    <row r="35" spans="1:6" ht="168">
      <c r="A35" s="3" t="s">
        <v>122</v>
      </c>
      <c r="B35" s="100" t="s">
        <v>783</v>
      </c>
      <c r="C35" s="138" t="s">
        <v>182</v>
      </c>
      <c r="D35" s="109" t="s">
        <v>464</v>
      </c>
      <c r="E35" s="182"/>
      <c r="F35" s="71">
        <v>1</v>
      </c>
    </row>
    <row r="36" spans="1:6" ht="84">
      <c r="A36" s="5" t="s">
        <v>123</v>
      </c>
      <c r="B36" s="104" t="s">
        <v>784</v>
      </c>
      <c r="C36" s="101" t="s">
        <v>559</v>
      </c>
      <c r="D36" s="107" t="s">
        <v>465</v>
      </c>
      <c r="E36" s="182"/>
      <c r="F36" s="70">
        <v>1</v>
      </c>
    </row>
    <row r="37" spans="1:6" ht="23.25">
      <c r="A37" s="223" t="s">
        <v>32</v>
      </c>
      <c r="B37" s="224"/>
      <c r="C37" s="224"/>
      <c r="D37" s="225"/>
      <c r="E37" s="142"/>
      <c r="F37" s="72">
        <f>SUM(F32:F36)</f>
        <v>3</v>
      </c>
    </row>
    <row r="38" spans="1:6" s="33" customFormat="1" ht="15.75">
      <c r="A38" s="13" t="s">
        <v>190</v>
      </c>
      <c r="B38" s="226" t="s">
        <v>191</v>
      </c>
      <c r="C38" s="226"/>
      <c r="D38" s="226"/>
      <c r="E38" s="226"/>
      <c r="F38" s="226"/>
    </row>
    <row r="39" spans="1:6" ht="42">
      <c r="A39" s="5" t="s">
        <v>124</v>
      </c>
      <c r="B39" s="104" t="s">
        <v>785</v>
      </c>
      <c r="C39" s="101" t="s">
        <v>817</v>
      </c>
      <c r="D39" s="104" t="s">
        <v>831</v>
      </c>
      <c r="E39" s="181"/>
      <c r="F39" s="70">
        <v>1</v>
      </c>
    </row>
    <row r="40" spans="1:6" ht="63">
      <c r="A40" s="3" t="s">
        <v>126</v>
      </c>
      <c r="B40" s="109" t="s">
        <v>468</v>
      </c>
      <c r="C40" s="97" t="s">
        <v>551</v>
      </c>
      <c r="D40" s="100" t="s">
        <v>832</v>
      </c>
      <c r="E40" s="181"/>
      <c r="F40" s="71">
        <v>0</v>
      </c>
    </row>
    <row r="41" spans="1:6" ht="105">
      <c r="A41" s="5" t="s">
        <v>127</v>
      </c>
      <c r="B41" s="104" t="s">
        <v>786</v>
      </c>
      <c r="C41" s="139" t="s">
        <v>19</v>
      </c>
      <c r="D41" s="107" t="s">
        <v>466</v>
      </c>
      <c r="E41" s="182"/>
      <c r="F41" s="70">
        <v>0</v>
      </c>
    </row>
    <row r="42" spans="1:6" ht="63">
      <c r="A42" s="3" t="s">
        <v>128</v>
      </c>
      <c r="B42" s="100" t="s">
        <v>787</v>
      </c>
      <c r="C42" s="97" t="s">
        <v>817</v>
      </c>
      <c r="D42" s="100" t="s">
        <v>833</v>
      </c>
      <c r="E42" s="89"/>
      <c r="F42" s="71">
        <v>0</v>
      </c>
    </row>
    <row r="43" spans="1:6" ht="42">
      <c r="A43" s="5" t="s">
        <v>129</v>
      </c>
      <c r="B43" s="104" t="s">
        <v>788</v>
      </c>
      <c r="C43" s="139" t="s">
        <v>19</v>
      </c>
      <c r="D43" s="104" t="s">
        <v>834</v>
      </c>
      <c r="E43" s="90"/>
      <c r="F43" s="70">
        <v>0</v>
      </c>
    </row>
    <row r="44" spans="1:6" ht="23.25">
      <c r="A44" s="223" t="s">
        <v>32</v>
      </c>
      <c r="B44" s="224"/>
      <c r="C44" s="224"/>
      <c r="D44" s="225"/>
      <c r="E44" s="142"/>
      <c r="F44" s="72">
        <f>SUM(F39:F43)</f>
        <v>1</v>
      </c>
    </row>
    <row r="45" spans="1:6" s="33" customFormat="1" ht="15.75">
      <c r="A45" s="13" t="s">
        <v>192</v>
      </c>
      <c r="B45" s="226" t="s">
        <v>193</v>
      </c>
      <c r="C45" s="226"/>
      <c r="D45" s="226"/>
      <c r="E45" s="226"/>
      <c r="F45" s="226"/>
    </row>
    <row r="46" spans="1:6" ht="63">
      <c r="A46" s="5" t="s">
        <v>130</v>
      </c>
      <c r="B46" s="104" t="s">
        <v>789</v>
      </c>
      <c r="C46" s="101" t="s">
        <v>559</v>
      </c>
      <c r="D46" s="104" t="s">
        <v>835</v>
      </c>
      <c r="E46" s="181"/>
      <c r="F46" s="70">
        <v>1</v>
      </c>
    </row>
    <row r="47" spans="1:6" ht="105">
      <c r="A47" s="3" t="s">
        <v>131</v>
      </c>
      <c r="B47" s="100" t="s">
        <v>790</v>
      </c>
      <c r="C47" s="97" t="s">
        <v>559</v>
      </c>
      <c r="D47" s="100" t="s">
        <v>836</v>
      </c>
      <c r="E47" s="89"/>
      <c r="F47" s="71">
        <v>0</v>
      </c>
    </row>
    <row r="48" spans="1:6" ht="84">
      <c r="A48" s="5" t="s">
        <v>132</v>
      </c>
      <c r="B48" s="104" t="s">
        <v>791</v>
      </c>
      <c r="C48" s="101" t="s">
        <v>559</v>
      </c>
      <c r="D48" s="104" t="s">
        <v>837</v>
      </c>
      <c r="E48" s="90"/>
      <c r="F48" s="70">
        <v>0</v>
      </c>
    </row>
    <row r="49" spans="1:6" ht="63">
      <c r="A49" s="3" t="s">
        <v>133</v>
      </c>
      <c r="B49" s="100" t="s">
        <v>792</v>
      </c>
      <c r="C49" s="97" t="s">
        <v>559</v>
      </c>
      <c r="D49" s="100" t="s">
        <v>838</v>
      </c>
      <c r="E49" s="181"/>
      <c r="F49" s="71">
        <v>2</v>
      </c>
    </row>
    <row r="50" spans="1:6" ht="105">
      <c r="A50" s="5" t="s">
        <v>134</v>
      </c>
      <c r="B50" s="104" t="s">
        <v>793</v>
      </c>
      <c r="C50" s="139" t="s">
        <v>47</v>
      </c>
      <c r="D50" s="104" t="s">
        <v>839</v>
      </c>
      <c r="E50" s="181"/>
      <c r="F50" s="70">
        <v>0</v>
      </c>
    </row>
    <row r="51" spans="1:6" ht="23.25">
      <c r="A51" s="223" t="s">
        <v>32</v>
      </c>
      <c r="B51" s="224"/>
      <c r="C51" s="224"/>
      <c r="D51" s="225"/>
      <c r="E51" s="142"/>
      <c r="F51" s="72">
        <f>SUM(F46:F50)</f>
        <v>3</v>
      </c>
    </row>
    <row r="52" spans="1:6" s="33" customFormat="1" ht="15.75">
      <c r="A52" s="13" t="s">
        <v>194</v>
      </c>
      <c r="B52" s="226" t="s">
        <v>195</v>
      </c>
      <c r="C52" s="226"/>
      <c r="D52" s="226"/>
      <c r="E52" s="226"/>
      <c r="F52" s="226"/>
    </row>
    <row r="53" spans="1:6" ht="42">
      <c r="A53" s="5" t="s">
        <v>135</v>
      </c>
      <c r="B53" s="104" t="s">
        <v>794</v>
      </c>
      <c r="C53" s="101" t="s">
        <v>559</v>
      </c>
      <c r="D53" s="104" t="s">
        <v>840</v>
      </c>
      <c r="E53" s="90"/>
      <c r="F53" s="70">
        <v>1</v>
      </c>
    </row>
    <row r="54" spans="1:6" ht="63">
      <c r="A54" s="3" t="s">
        <v>136</v>
      </c>
      <c r="B54" s="100" t="s">
        <v>795</v>
      </c>
      <c r="C54" s="97" t="s">
        <v>559</v>
      </c>
      <c r="D54" s="100" t="s">
        <v>840</v>
      </c>
      <c r="E54" s="89"/>
      <c r="F54" s="71">
        <v>1</v>
      </c>
    </row>
    <row r="55" spans="1:6" ht="63">
      <c r="A55" s="5" t="s">
        <v>137</v>
      </c>
      <c r="B55" s="104" t="s">
        <v>796</v>
      </c>
      <c r="C55" s="101" t="s">
        <v>559</v>
      </c>
      <c r="D55" s="104" t="s">
        <v>841</v>
      </c>
      <c r="E55" s="90"/>
      <c r="F55" s="70">
        <v>0</v>
      </c>
    </row>
    <row r="56" spans="1:6" ht="42">
      <c r="A56" s="3" t="s">
        <v>138</v>
      </c>
      <c r="B56" s="100" t="s">
        <v>797</v>
      </c>
      <c r="C56" s="97" t="s">
        <v>551</v>
      </c>
      <c r="D56" s="100" t="s">
        <v>842</v>
      </c>
      <c r="E56" s="89"/>
      <c r="F56" s="71">
        <v>0</v>
      </c>
    </row>
    <row r="57" spans="1:6" ht="42">
      <c r="A57" s="5" t="s">
        <v>139</v>
      </c>
      <c r="B57" s="104" t="s">
        <v>798</v>
      </c>
      <c r="C57" s="101" t="s">
        <v>551</v>
      </c>
      <c r="D57" s="104" t="s">
        <v>843</v>
      </c>
      <c r="E57" s="90"/>
      <c r="F57" s="70">
        <v>0</v>
      </c>
    </row>
    <row r="58" spans="1:6" ht="23.25">
      <c r="A58" s="223" t="s">
        <v>32</v>
      </c>
      <c r="B58" s="224"/>
      <c r="C58" s="224"/>
      <c r="D58" s="225"/>
      <c r="E58" s="142"/>
      <c r="F58" s="72">
        <f>SUM(F53:F57)</f>
        <v>2</v>
      </c>
    </row>
    <row r="59" spans="1:6" s="33" customFormat="1" ht="15.75">
      <c r="A59" s="13" t="s">
        <v>196</v>
      </c>
      <c r="B59" s="226" t="s">
        <v>197</v>
      </c>
      <c r="C59" s="226"/>
      <c r="D59" s="226"/>
      <c r="E59" s="226"/>
      <c r="F59" s="226"/>
    </row>
    <row r="60" spans="1:6" ht="63">
      <c r="A60" s="5" t="s">
        <v>140</v>
      </c>
      <c r="B60" s="104" t="s">
        <v>799</v>
      </c>
      <c r="C60" s="101" t="s">
        <v>818</v>
      </c>
      <c r="D60" s="104" t="s">
        <v>844</v>
      </c>
      <c r="E60" s="181"/>
      <c r="F60" s="70">
        <v>2</v>
      </c>
    </row>
    <row r="61" spans="1:6" ht="57.75" customHeight="1">
      <c r="A61" s="3" t="s">
        <v>141</v>
      </c>
      <c r="B61" s="100" t="s">
        <v>800</v>
      </c>
      <c r="C61" s="138" t="s">
        <v>182</v>
      </c>
      <c r="D61" s="100" t="s">
        <v>845</v>
      </c>
      <c r="E61" s="89"/>
      <c r="F61" s="71">
        <v>2</v>
      </c>
    </row>
    <row r="62" spans="1:6" ht="63">
      <c r="A62" s="5" t="s">
        <v>142</v>
      </c>
      <c r="B62" s="104" t="s">
        <v>801</v>
      </c>
      <c r="C62" s="101" t="s">
        <v>559</v>
      </c>
      <c r="D62" s="104" t="s">
        <v>846</v>
      </c>
      <c r="E62" s="181"/>
      <c r="F62" s="70">
        <v>2</v>
      </c>
    </row>
    <row r="63" spans="1:6" ht="84">
      <c r="A63" s="3" t="s">
        <v>143</v>
      </c>
      <c r="B63" s="100" t="s">
        <v>802</v>
      </c>
      <c r="C63" s="97" t="s">
        <v>559</v>
      </c>
      <c r="D63" s="100" t="s">
        <v>847</v>
      </c>
      <c r="E63" s="181"/>
      <c r="F63" s="71">
        <v>2</v>
      </c>
    </row>
    <row r="64" spans="1:6" ht="63">
      <c r="A64" s="5" t="s">
        <v>144</v>
      </c>
      <c r="B64" s="104" t="s">
        <v>803</v>
      </c>
      <c r="C64" s="139" t="s">
        <v>182</v>
      </c>
      <c r="D64" s="107" t="s">
        <v>467</v>
      </c>
      <c r="E64" s="182"/>
      <c r="F64" s="70">
        <v>1</v>
      </c>
    </row>
    <row r="65" spans="1:6" ht="23.25">
      <c r="A65" s="223" t="s">
        <v>32</v>
      </c>
      <c r="B65" s="224"/>
      <c r="C65" s="224"/>
      <c r="D65" s="225"/>
      <c r="E65" s="142"/>
      <c r="F65" s="72">
        <f>SUM(F60:F64)</f>
        <v>9</v>
      </c>
    </row>
    <row r="66" spans="1:6" s="33" customFormat="1" ht="15.75">
      <c r="A66" s="13" t="s">
        <v>198</v>
      </c>
      <c r="B66" s="226" t="s">
        <v>199</v>
      </c>
      <c r="C66" s="226"/>
      <c r="D66" s="226"/>
      <c r="E66" s="226"/>
      <c r="F66" s="226"/>
    </row>
    <row r="67" spans="1:6" ht="105">
      <c r="A67" s="5" t="s">
        <v>145</v>
      </c>
      <c r="B67" s="104" t="s">
        <v>804</v>
      </c>
      <c r="C67" s="139" t="s">
        <v>181</v>
      </c>
      <c r="D67" s="104" t="s">
        <v>848</v>
      </c>
      <c r="E67" s="90"/>
      <c r="F67" s="70">
        <v>0</v>
      </c>
    </row>
    <row r="68" spans="1:6" ht="63">
      <c r="A68" s="3" t="s">
        <v>146</v>
      </c>
      <c r="B68" s="100" t="s">
        <v>805</v>
      </c>
      <c r="C68" s="138" t="s">
        <v>181</v>
      </c>
      <c r="D68" s="109" t="s">
        <v>180</v>
      </c>
      <c r="E68" s="182"/>
      <c r="F68" s="71">
        <v>0</v>
      </c>
    </row>
    <row r="69" spans="1:6" ht="84">
      <c r="A69" s="5" t="s">
        <v>147</v>
      </c>
      <c r="B69" s="104" t="s">
        <v>806</v>
      </c>
      <c r="C69" s="139" t="s">
        <v>181</v>
      </c>
      <c r="D69" s="104" t="s">
        <v>849</v>
      </c>
      <c r="E69" s="181"/>
      <c r="F69" s="70">
        <v>0</v>
      </c>
    </row>
    <row r="70" spans="1:6" ht="84">
      <c r="A70" s="3" t="s">
        <v>148</v>
      </c>
      <c r="B70" s="100" t="s">
        <v>807</v>
      </c>
      <c r="C70" s="138" t="s">
        <v>19</v>
      </c>
      <c r="D70" s="100" t="s">
        <v>850</v>
      </c>
      <c r="E70" s="89"/>
      <c r="F70" s="71">
        <v>0</v>
      </c>
    </row>
    <row r="71" spans="1:6" ht="63">
      <c r="A71" s="5" t="s">
        <v>149</v>
      </c>
      <c r="B71" s="104" t="s">
        <v>808</v>
      </c>
      <c r="C71" s="139" t="s">
        <v>181</v>
      </c>
      <c r="D71" s="104" t="s">
        <v>851</v>
      </c>
      <c r="E71" s="181"/>
      <c r="F71" s="70">
        <v>0</v>
      </c>
    </row>
    <row r="72" spans="1:6" ht="23.25">
      <c r="A72" s="223" t="s">
        <v>32</v>
      </c>
      <c r="B72" s="224"/>
      <c r="C72" s="224"/>
      <c r="D72" s="225"/>
      <c r="E72" s="142"/>
      <c r="F72" s="72">
        <f>SUM(F67:F71)</f>
        <v>0</v>
      </c>
    </row>
    <row r="73" spans="1:3" ht="23.25">
      <c r="A73" s="32" t="s">
        <v>178</v>
      </c>
      <c r="B73" s="220" t="s">
        <v>179</v>
      </c>
      <c r="C73" s="222"/>
    </row>
    <row r="74" spans="1:3" ht="23.25">
      <c r="A74" s="230" t="s">
        <v>481</v>
      </c>
      <c r="B74" s="230"/>
      <c r="C74" s="230"/>
    </row>
    <row r="75" spans="1:6" ht="42">
      <c r="A75" s="12" t="s">
        <v>151</v>
      </c>
      <c r="B75" s="129" t="s">
        <v>152</v>
      </c>
      <c r="C75" s="117">
        <f>F9</f>
        <v>7</v>
      </c>
      <c r="D75" s="120"/>
      <c r="E75" s="143"/>
      <c r="F75" s="74"/>
    </row>
    <row r="76" spans="1:6" ht="63">
      <c r="A76" s="12" t="s">
        <v>172</v>
      </c>
      <c r="B76" s="129" t="s">
        <v>171</v>
      </c>
      <c r="C76" s="117">
        <f>F16</f>
        <v>7</v>
      </c>
      <c r="D76" s="120"/>
      <c r="E76" s="143"/>
      <c r="F76" s="74"/>
    </row>
    <row r="77" spans="1:6" s="33" customFormat="1" ht="23.25">
      <c r="A77" s="13" t="s">
        <v>184</v>
      </c>
      <c r="B77" s="133" t="s">
        <v>809</v>
      </c>
      <c r="C77" s="117">
        <f>F23</f>
        <v>4</v>
      </c>
      <c r="D77" s="123"/>
      <c r="E77" s="144"/>
      <c r="F77" s="75"/>
    </row>
    <row r="78" spans="1:6" s="33" customFormat="1" ht="42">
      <c r="A78" s="13" t="s">
        <v>186</v>
      </c>
      <c r="B78" s="133" t="s">
        <v>810</v>
      </c>
      <c r="C78" s="117">
        <f>F30</f>
        <v>3</v>
      </c>
      <c r="D78" s="123"/>
      <c r="E78" s="144"/>
      <c r="F78" s="75"/>
    </row>
    <row r="79" spans="1:6" s="33" customFormat="1" ht="42">
      <c r="A79" s="13" t="s">
        <v>188</v>
      </c>
      <c r="B79" s="133" t="s">
        <v>811</v>
      </c>
      <c r="C79" s="117">
        <f>F37</f>
        <v>3</v>
      </c>
      <c r="D79" s="123"/>
      <c r="E79" s="144"/>
      <c r="F79" s="75"/>
    </row>
    <row r="80" spans="1:6" s="33" customFormat="1" ht="42">
      <c r="A80" s="13" t="s">
        <v>190</v>
      </c>
      <c r="B80" s="133" t="s">
        <v>812</v>
      </c>
      <c r="C80" s="117">
        <f>F44</f>
        <v>1</v>
      </c>
      <c r="D80" s="123"/>
      <c r="E80" s="144"/>
      <c r="F80" s="75"/>
    </row>
    <row r="81" spans="1:6" s="33" customFormat="1" ht="42">
      <c r="A81" s="13" t="s">
        <v>192</v>
      </c>
      <c r="B81" s="133" t="s">
        <v>813</v>
      </c>
      <c r="C81" s="129">
        <f>F51</f>
        <v>3</v>
      </c>
      <c r="D81" s="123"/>
      <c r="E81" s="144"/>
      <c r="F81" s="75"/>
    </row>
    <row r="82" spans="1:6" s="33" customFormat="1" ht="42">
      <c r="A82" s="13" t="s">
        <v>194</v>
      </c>
      <c r="B82" s="133" t="s">
        <v>814</v>
      </c>
      <c r="C82" s="129">
        <f>F58</f>
        <v>2</v>
      </c>
      <c r="D82" s="123"/>
      <c r="E82" s="144"/>
      <c r="F82" s="75"/>
    </row>
    <row r="83" spans="1:6" s="33" customFormat="1" ht="63">
      <c r="A83" s="13" t="s">
        <v>196</v>
      </c>
      <c r="B83" s="133" t="s">
        <v>815</v>
      </c>
      <c r="C83" s="129">
        <f>F65</f>
        <v>9</v>
      </c>
      <c r="D83" s="123"/>
      <c r="E83" s="183"/>
      <c r="F83" s="75"/>
    </row>
    <row r="84" spans="1:6" s="33" customFormat="1" ht="23.25">
      <c r="A84" s="13" t="s">
        <v>198</v>
      </c>
      <c r="B84" s="133" t="s">
        <v>816</v>
      </c>
      <c r="C84" s="129">
        <f>F72</f>
        <v>0</v>
      </c>
      <c r="D84" s="123"/>
      <c r="E84" s="144"/>
      <c r="F84" s="75"/>
    </row>
    <row r="85" spans="1:3" ht="23.25">
      <c r="A85" s="228" t="s">
        <v>32</v>
      </c>
      <c r="B85" s="229"/>
      <c r="C85" s="140">
        <f>SUM(C75:C84)</f>
        <v>39</v>
      </c>
    </row>
  </sheetData>
  <sheetProtection/>
  <mergeCells count="24">
    <mergeCell ref="A85:B85"/>
    <mergeCell ref="A72:D72"/>
    <mergeCell ref="A74:C74"/>
    <mergeCell ref="B73:C73"/>
    <mergeCell ref="A58:D58"/>
    <mergeCell ref="A65:D65"/>
    <mergeCell ref="B59:F59"/>
    <mergeCell ref="B66:F66"/>
    <mergeCell ref="A23:D23"/>
    <mergeCell ref="A30:D30"/>
    <mergeCell ref="B52:F52"/>
    <mergeCell ref="A37:D37"/>
    <mergeCell ref="A44:D44"/>
    <mergeCell ref="A51:D51"/>
    <mergeCell ref="B1:F1"/>
    <mergeCell ref="A16:D16"/>
    <mergeCell ref="B17:F17"/>
    <mergeCell ref="B38:F38"/>
    <mergeCell ref="B45:F45"/>
    <mergeCell ref="B3:F3"/>
    <mergeCell ref="B10:F10"/>
    <mergeCell ref="A9:D9"/>
    <mergeCell ref="B24:F24"/>
    <mergeCell ref="B31:F31"/>
  </mergeCells>
  <dataValidations count="1">
    <dataValidation type="whole" allowBlank="1" showInputMessage="1" showErrorMessage="1" sqref="F4:F8 F11:F15 F18:F22 F25:F29 F32:F36 F39:F43 F46:F50 F53:F57 F60:F64 F67:F71">
      <formula1>0</formula1>
      <formula2>2</formula2>
    </dataValidation>
  </dataValidations>
  <printOptions/>
  <pageMargins left="0.33" right="0.2362204724409449" top="0.31496062992125984" bottom="0.31496062992125984"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85"/>
  <sheetViews>
    <sheetView view="pageBreakPreview" zoomScale="93" zoomScaleSheetLayoutView="93" zoomScalePageLayoutView="0" workbookViewId="0" topLeftCell="A72">
      <selection activeCell="F91" sqref="F91"/>
    </sheetView>
  </sheetViews>
  <sheetFormatPr defaultColWidth="9.33203125" defaultRowHeight="12.75"/>
  <cols>
    <col min="1" max="1" width="8.83203125" style="22" customWidth="1"/>
    <col min="2" max="2" width="37.5" style="1" customWidth="1"/>
    <col min="3" max="3" width="14.5" style="22" customWidth="1"/>
    <col min="4" max="4" width="46.16015625" style="1" customWidth="1"/>
    <col min="5" max="5" width="40.66015625" style="153" customWidth="1"/>
    <col min="6" max="6" width="14.5" style="164" customWidth="1"/>
    <col min="7" max="16384" width="9.33203125" style="1" customWidth="1"/>
  </cols>
  <sheetData>
    <row r="1" spans="1:6" ht="12.75">
      <c r="A1" s="57" t="s">
        <v>250</v>
      </c>
      <c r="B1" s="212" t="s">
        <v>251</v>
      </c>
      <c r="C1" s="233"/>
      <c r="D1" s="233"/>
      <c r="E1" s="233"/>
      <c r="F1" s="213"/>
    </row>
    <row r="2" spans="1:6" s="60" customFormat="1" ht="25.5">
      <c r="A2" s="67" t="s">
        <v>534</v>
      </c>
      <c r="B2" s="64" t="s">
        <v>535</v>
      </c>
      <c r="C2" s="67" t="s">
        <v>536</v>
      </c>
      <c r="D2" s="64" t="s">
        <v>537</v>
      </c>
      <c r="E2" s="76" t="s">
        <v>515</v>
      </c>
      <c r="F2" s="68" t="s">
        <v>540</v>
      </c>
    </row>
    <row r="3" spans="1:6" ht="12.75">
      <c r="A3" s="51" t="s">
        <v>486</v>
      </c>
      <c r="B3" s="231" t="s">
        <v>487</v>
      </c>
      <c r="C3" s="231"/>
      <c r="D3" s="231"/>
      <c r="E3" s="231"/>
      <c r="F3" s="231"/>
    </row>
    <row r="4" spans="1:6" ht="51">
      <c r="A4" s="11" t="s">
        <v>200</v>
      </c>
      <c r="B4" s="2" t="s">
        <v>252</v>
      </c>
      <c r="C4" s="3" t="s">
        <v>29</v>
      </c>
      <c r="D4" s="2" t="s">
        <v>253</v>
      </c>
      <c r="E4" s="175"/>
      <c r="F4" s="159">
        <v>2</v>
      </c>
    </row>
    <row r="5" spans="1:6" ht="25.5">
      <c r="A5" s="14" t="s">
        <v>201</v>
      </c>
      <c r="B5" s="4" t="s">
        <v>254</v>
      </c>
      <c r="C5" s="5" t="s">
        <v>29</v>
      </c>
      <c r="D5" s="4" t="s">
        <v>255</v>
      </c>
      <c r="E5" s="175"/>
      <c r="F5" s="160">
        <v>1</v>
      </c>
    </row>
    <row r="6" spans="1:6" ht="25.5">
      <c r="A6" s="11" t="s">
        <v>202</v>
      </c>
      <c r="B6" s="10" t="s">
        <v>469</v>
      </c>
      <c r="C6" s="3" t="s">
        <v>125</v>
      </c>
      <c r="D6" s="2" t="s">
        <v>256</v>
      </c>
      <c r="E6" s="175"/>
      <c r="F6" s="159">
        <v>1</v>
      </c>
    </row>
    <row r="7" spans="1:6" ht="25.5">
      <c r="A7" s="14" t="s">
        <v>203</v>
      </c>
      <c r="B7" s="4" t="s">
        <v>257</v>
      </c>
      <c r="C7" s="5" t="s">
        <v>31</v>
      </c>
      <c r="D7" s="4" t="s">
        <v>258</v>
      </c>
      <c r="E7" s="175"/>
      <c r="F7" s="160">
        <v>0</v>
      </c>
    </row>
    <row r="8" spans="1:6" ht="38.25">
      <c r="A8" s="11" t="s">
        <v>204</v>
      </c>
      <c r="B8" s="2" t="s">
        <v>259</v>
      </c>
      <c r="C8" s="3" t="s">
        <v>125</v>
      </c>
      <c r="D8" s="2" t="s">
        <v>260</v>
      </c>
      <c r="E8" s="175"/>
      <c r="F8" s="159">
        <v>1</v>
      </c>
    </row>
    <row r="9" spans="1:6" ht="18.75">
      <c r="A9" s="209" t="s">
        <v>32</v>
      </c>
      <c r="B9" s="210"/>
      <c r="C9" s="210"/>
      <c r="D9" s="211"/>
      <c r="E9" s="155"/>
      <c r="F9" s="161">
        <f>SUM(F4:F8)</f>
        <v>5</v>
      </c>
    </row>
    <row r="10" spans="1:6" ht="12.75">
      <c r="A10" s="51" t="s">
        <v>488</v>
      </c>
      <c r="B10" s="231" t="s">
        <v>489</v>
      </c>
      <c r="C10" s="231"/>
      <c r="D10" s="231"/>
      <c r="E10" s="231"/>
      <c r="F10" s="231"/>
    </row>
    <row r="11" spans="1:6" ht="25.5">
      <c r="A11" s="11" t="s">
        <v>205</v>
      </c>
      <c r="B11" s="2" t="s">
        <v>261</v>
      </c>
      <c r="C11" s="3" t="s">
        <v>31</v>
      </c>
      <c r="D11" s="2" t="s">
        <v>262</v>
      </c>
      <c r="E11" s="151"/>
      <c r="F11" s="159">
        <v>1</v>
      </c>
    </row>
    <row r="12" spans="1:6" ht="25.5">
      <c r="A12" s="14" t="s">
        <v>206</v>
      </c>
      <c r="B12" s="4" t="s">
        <v>263</v>
      </c>
      <c r="C12" s="5" t="s">
        <v>31</v>
      </c>
      <c r="D12" s="4" t="s">
        <v>264</v>
      </c>
      <c r="E12" s="175"/>
      <c r="F12" s="160">
        <v>0</v>
      </c>
    </row>
    <row r="13" spans="1:6" ht="38.25">
      <c r="A13" s="11" t="s">
        <v>207</v>
      </c>
      <c r="B13" s="2" t="s">
        <v>265</v>
      </c>
      <c r="C13" s="3" t="s">
        <v>31</v>
      </c>
      <c r="D13" s="2" t="s">
        <v>266</v>
      </c>
      <c r="E13" s="175"/>
      <c r="F13" s="159">
        <v>0</v>
      </c>
    </row>
    <row r="14" spans="1:6" ht="38.25">
      <c r="A14" s="14" t="s">
        <v>208</v>
      </c>
      <c r="B14" s="4" t="s">
        <v>267</v>
      </c>
      <c r="C14" s="5" t="s">
        <v>31</v>
      </c>
      <c r="D14" s="4" t="s">
        <v>268</v>
      </c>
      <c r="E14" s="150"/>
      <c r="F14" s="160">
        <v>1</v>
      </c>
    </row>
    <row r="15" spans="1:6" ht="38.25">
      <c r="A15" s="11" t="s">
        <v>209</v>
      </c>
      <c r="B15" s="2" t="s">
        <v>269</v>
      </c>
      <c r="C15" s="11" t="s">
        <v>19</v>
      </c>
      <c r="D15" s="2" t="s">
        <v>270</v>
      </c>
      <c r="E15" s="151"/>
      <c r="F15" s="159">
        <v>0</v>
      </c>
    </row>
    <row r="16" spans="1:6" ht="18.75">
      <c r="A16" s="209" t="s">
        <v>32</v>
      </c>
      <c r="B16" s="210"/>
      <c r="C16" s="210"/>
      <c r="D16" s="211"/>
      <c r="E16" s="155"/>
      <c r="F16" s="161">
        <f>SUM(F11:F15)</f>
        <v>2</v>
      </c>
    </row>
    <row r="17" spans="1:6" ht="12.75">
      <c r="A17" s="51" t="s">
        <v>490</v>
      </c>
      <c r="B17" s="231" t="s">
        <v>491</v>
      </c>
      <c r="C17" s="231"/>
      <c r="D17" s="231"/>
      <c r="E17" s="231"/>
      <c r="F17" s="231"/>
    </row>
    <row r="18" spans="1:6" ht="51">
      <c r="A18" s="11" t="s">
        <v>210</v>
      </c>
      <c r="B18" s="2" t="s">
        <v>271</v>
      </c>
      <c r="C18" s="3" t="s">
        <v>31</v>
      </c>
      <c r="D18" s="10" t="s">
        <v>343</v>
      </c>
      <c r="E18" s="156"/>
      <c r="F18" s="159">
        <v>1</v>
      </c>
    </row>
    <row r="19" spans="1:6" ht="25.5">
      <c r="A19" s="14" t="s">
        <v>211</v>
      </c>
      <c r="B19" s="4" t="s">
        <v>272</v>
      </c>
      <c r="C19" s="5" t="s">
        <v>31</v>
      </c>
      <c r="D19" s="4" t="s">
        <v>273</v>
      </c>
      <c r="E19" s="150"/>
      <c r="F19" s="160">
        <v>0</v>
      </c>
    </row>
    <row r="20" spans="1:6" ht="25.5">
      <c r="A20" s="11" t="s">
        <v>212</v>
      </c>
      <c r="B20" s="2" t="s">
        <v>274</v>
      </c>
      <c r="C20" s="3" t="s">
        <v>31</v>
      </c>
      <c r="D20" s="2" t="s">
        <v>275</v>
      </c>
      <c r="E20" s="151"/>
      <c r="F20" s="159">
        <v>0</v>
      </c>
    </row>
    <row r="21" spans="1:6" ht="38.25">
      <c r="A21" s="14" t="s">
        <v>213</v>
      </c>
      <c r="B21" s="4" t="s">
        <v>276</v>
      </c>
      <c r="C21" s="5" t="s">
        <v>31</v>
      </c>
      <c r="D21" s="4" t="s">
        <v>277</v>
      </c>
      <c r="E21" s="150"/>
      <c r="F21" s="160">
        <v>2</v>
      </c>
    </row>
    <row r="22" spans="1:6" ht="25.5">
      <c r="A22" s="11" t="s">
        <v>214</v>
      </c>
      <c r="B22" s="2" t="s">
        <v>278</v>
      </c>
      <c r="C22" s="3" t="s">
        <v>125</v>
      </c>
      <c r="D22" s="10" t="s">
        <v>470</v>
      </c>
      <c r="E22" s="156"/>
      <c r="F22" s="159">
        <v>1</v>
      </c>
    </row>
    <row r="23" spans="1:6" ht="18.75">
      <c r="A23" s="209" t="s">
        <v>32</v>
      </c>
      <c r="B23" s="210"/>
      <c r="C23" s="210"/>
      <c r="D23" s="211"/>
      <c r="E23" s="155"/>
      <c r="F23" s="161">
        <f>SUM(F18:F22)</f>
        <v>4</v>
      </c>
    </row>
    <row r="24" spans="1:6" ht="12.75">
      <c r="A24" s="51" t="s">
        <v>492</v>
      </c>
      <c r="B24" s="231" t="s">
        <v>493</v>
      </c>
      <c r="C24" s="231"/>
      <c r="D24" s="231"/>
      <c r="E24" s="231"/>
      <c r="F24" s="231"/>
    </row>
    <row r="25" spans="1:6" ht="38.25">
      <c r="A25" s="11" t="s">
        <v>215</v>
      </c>
      <c r="B25" s="2" t="s">
        <v>279</v>
      </c>
      <c r="C25" s="3" t="s">
        <v>31</v>
      </c>
      <c r="D25" s="10" t="s">
        <v>342</v>
      </c>
      <c r="E25" s="176"/>
      <c r="F25" s="159">
        <v>1</v>
      </c>
    </row>
    <row r="26" spans="1:6" ht="38.25">
      <c r="A26" s="14" t="s">
        <v>216</v>
      </c>
      <c r="B26" s="4" t="s">
        <v>280</v>
      </c>
      <c r="C26" s="5" t="s">
        <v>31</v>
      </c>
      <c r="D26" s="7" t="s">
        <v>471</v>
      </c>
      <c r="E26" s="157"/>
      <c r="F26" s="160">
        <v>0</v>
      </c>
    </row>
    <row r="27" spans="1:6" ht="25.5">
      <c r="A27" s="11" t="s">
        <v>217</v>
      </c>
      <c r="B27" s="2" t="s">
        <v>281</v>
      </c>
      <c r="C27" s="3" t="s">
        <v>31</v>
      </c>
      <c r="D27" s="10" t="s">
        <v>472</v>
      </c>
      <c r="E27" s="156"/>
      <c r="F27" s="159">
        <v>0</v>
      </c>
    </row>
    <row r="28" spans="1:6" ht="25.5">
      <c r="A28" s="14" t="s">
        <v>218</v>
      </c>
      <c r="B28" s="4" t="s">
        <v>282</v>
      </c>
      <c r="C28" s="5" t="s">
        <v>31</v>
      </c>
      <c r="D28" s="4" t="s">
        <v>283</v>
      </c>
      <c r="E28" s="150"/>
      <c r="F28" s="160">
        <v>0</v>
      </c>
    </row>
    <row r="29" spans="1:6" ht="25.5">
      <c r="A29" s="11" t="s">
        <v>219</v>
      </c>
      <c r="B29" s="2" t="s">
        <v>284</v>
      </c>
      <c r="C29" s="3" t="s">
        <v>125</v>
      </c>
      <c r="D29" s="2" t="s">
        <v>285</v>
      </c>
      <c r="E29" s="151"/>
      <c r="F29" s="159">
        <v>0</v>
      </c>
    </row>
    <row r="30" spans="1:6" ht="18.75">
      <c r="A30" s="209" t="s">
        <v>32</v>
      </c>
      <c r="B30" s="210"/>
      <c r="C30" s="210"/>
      <c r="D30" s="211"/>
      <c r="E30" s="155"/>
      <c r="F30" s="161">
        <f>SUM(F25:F29)</f>
        <v>1</v>
      </c>
    </row>
    <row r="31" spans="1:6" ht="12.75">
      <c r="A31" s="51" t="s">
        <v>494</v>
      </c>
      <c r="B31" s="231" t="s">
        <v>495</v>
      </c>
      <c r="C31" s="231"/>
      <c r="D31" s="231"/>
      <c r="E31" s="231"/>
      <c r="F31" s="231"/>
    </row>
    <row r="32" spans="1:6" ht="76.5">
      <c r="A32" s="11" t="s">
        <v>220</v>
      </c>
      <c r="B32" s="2" t="s">
        <v>286</v>
      </c>
      <c r="C32" s="3" t="s">
        <v>31</v>
      </c>
      <c r="D32" s="10" t="s">
        <v>341</v>
      </c>
      <c r="E32" s="156"/>
      <c r="F32" s="159">
        <v>0</v>
      </c>
    </row>
    <row r="33" spans="1:6" ht="38.25">
      <c r="A33" s="14" t="s">
        <v>221</v>
      </c>
      <c r="B33" s="4" t="s">
        <v>287</v>
      </c>
      <c r="C33" s="5" t="s">
        <v>31</v>
      </c>
      <c r="D33" s="7" t="s">
        <v>340</v>
      </c>
      <c r="E33" s="157"/>
      <c r="F33" s="160">
        <v>0</v>
      </c>
    </row>
    <row r="34" spans="1:6" ht="25.5">
      <c r="A34" s="11" t="s">
        <v>222</v>
      </c>
      <c r="B34" s="2" t="s">
        <v>288</v>
      </c>
      <c r="C34" s="11" t="s">
        <v>182</v>
      </c>
      <c r="D34" s="2" t="s">
        <v>289</v>
      </c>
      <c r="E34" s="151"/>
      <c r="F34" s="159">
        <v>0</v>
      </c>
    </row>
    <row r="35" spans="1:6" ht="51">
      <c r="A35" s="14" t="s">
        <v>223</v>
      </c>
      <c r="B35" s="4" t="s">
        <v>290</v>
      </c>
      <c r="C35" s="5" t="s">
        <v>291</v>
      </c>
      <c r="D35" s="4" t="s">
        <v>292</v>
      </c>
      <c r="E35" s="175"/>
      <c r="F35" s="160">
        <v>0</v>
      </c>
    </row>
    <row r="36" spans="1:6" ht="51">
      <c r="A36" s="11" t="s">
        <v>224</v>
      </c>
      <c r="B36" s="2" t="s">
        <v>293</v>
      </c>
      <c r="C36" s="3" t="s">
        <v>31</v>
      </c>
      <c r="D36" s="10" t="s">
        <v>473</v>
      </c>
      <c r="E36" s="156"/>
      <c r="F36" s="159">
        <v>0</v>
      </c>
    </row>
    <row r="37" spans="1:6" ht="18.75">
      <c r="A37" s="209" t="s">
        <v>32</v>
      </c>
      <c r="B37" s="210"/>
      <c r="C37" s="210"/>
      <c r="D37" s="211"/>
      <c r="E37" s="155"/>
      <c r="F37" s="161">
        <f>SUM(F32:F36)</f>
        <v>0</v>
      </c>
    </row>
    <row r="38" spans="1:6" ht="12.75">
      <c r="A38" s="51" t="s">
        <v>496</v>
      </c>
      <c r="B38" s="231" t="s">
        <v>497</v>
      </c>
      <c r="C38" s="231"/>
      <c r="D38" s="231"/>
      <c r="E38" s="231"/>
      <c r="F38" s="231"/>
    </row>
    <row r="39" spans="1:6" ht="25.5">
      <c r="A39" s="11" t="s">
        <v>225</v>
      </c>
      <c r="B39" s="2" t="s">
        <v>294</v>
      </c>
      <c r="C39" s="3" t="s">
        <v>31</v>
      </c>
      <c r="D39" s="2" t="s">
        <v>295</v>
      </c>
      <c r="E39" s="175"/>
      <c r="F39" s="159">
        <v>0</v>
      </c>
    </row>
    <row r="40" spans="1:6" ht="18.75">
      <c r="A40" s="14" t="s">
        <v>226</v>
      </c>
      <c r="B40" s="4" t="s">
        <v>296</v>
      </c>
      <c r="C40" s="5" t="s">
        <v>31</v>
      </c>
      <c r="D40" s="4" t="s">
        <v>297</v>
      </c>
      <c r="E40" s="175"/>
      <c r="F40" s="160">
        <v>0</v>
      </c>
    </row>
    <row r="41" spans="1:6" ht="25.5">
      <c r="A41" s="11" t="s">
        <v>227</v>
      </c>
      <c r="B41" s="2" t="s">
        <v>298</v>
      </c>
      <c r="C41" s="11" t="s">
        <v>19</v>
      </c>
      <c r="D41" s="2" t="s">
        <v>299</v>
      </c>
      <c r="E41" s="175"/>
      <c r="F41" s="159">
        <v>0</v>
      </c>
    </row>
    <row r="42" spans="1:6" ht="25.5">
      <c r="A42" s="14" t="s">
        <v>228</v>
      </c>
      <c r="B42" s="4" t="s">
        <v>300</v>
      </c>
      <c r="C42" s="5" t="s">
        <v>29</v>
      </c>
      <c r="D42" s="4" t="s">
        <v>301</v>
      </c>
      <c r="E42" s="175"/>
      <c r="F42" s="160">
        <v>0</v>
      </c>
    </row>
    <row r="43" spans="1:6" ht="25.5">
      <c r="A43" s="11" t="s">
        <v>229</v>
      </c>
      <c r="B43" s="2" t="s">
        <v>302</v>
      </c>
      <c r="C43" s="3" t="s">
        <v>31</v>
      </c>
      <c r="D43" s="2" t="s">
        <v>303</v>
      </c>
      <c r="E43" s="175"/>
      <c r="F43" s="159">
        <v>0</v>
      </c>
    </row>
    <row r="44" spans="1:6" ht="18.75">
      <c r="A44" s="209" t="s">
        <v>32</v>
      </c>
      <c r="B44" s="210"/>
      <c r="C44" s="210"/>
      <c r="D44" s="211"/>
      <c r="E44" s="155"/>
      <c r="F44" s="161">
        <f>SUM(F39:F43)</f>
        <v>0</v>
      </c>
    </row>
    <row r="45" spans="1:6" ht="12.75">
      <c r="A45" s="51" t="s">
        <v>498</v>
      </c>
      <c r="B45" s="231" t="s">
        <v>499</v>
      </c>
      <c r="C45" s="231"/>
      <c r="D45" s="231"/>
      <c r="E45" s="231"/>
      <c r="F45" s="231"/>
    </row>
    <row r="46" spans="1:6" ht="25.5">
      <c r="A46" s="11" t="s">
        <v>230</v>
      </c>
      <c r="B46" s="2" t="s">
        <v>304</v>
      </c>
      <c r="C46" s="3" t="s">
        <v>29</v>
      </c>
      <c r="D46" s="2" t="s">
        <v>305</v>
      </c>
      <c r="E46" s="175"/>
      <c r="F46" s="159">
        <v>0</v>
      </c>
    </row>
    <row r="47" spans="1:6" ht="25.5">
      <c r="A47" s="14" t="s">
        <v>231</v>
      </c>
      <c r="B47" s="4" t="s">
        <v>306</v>
      </c>
      <c r="C47" s="5" t="s">
        <v>30</v>
      </c>
      <c r="D47" s="4" t="s">
        <v>307</v>
      </c>
      <c r="E47" s="150"/>
      <c r="F47" s="160">
        <v>2</v>
      </c>
    </row>
    <row r="48" spans="1:6" ht="25.5">
      <c r="A48" s="11" t="s">
        <v>232</v>
      </c>
      <c r="B48" s="2" t="s">
        <v>308</v>
      </c>
      <c r="C48" s="3" t="s">
        <v>29</v>
      </c>
      <c r="D48" s="2" t="s">
        <v>309</v>
      </c>
      <c r="E48" s="151"/>
      <c r="F48" s="159">
        <v>1</v>
      </c>
    </row>
    <row r="49" spans="1:6" ht="25.5">
      <c r="A49" s="14" t="s">
        <v>233</v>
      </c>
      <c r="B49" s="4" t="s">
        <v>310</v>
      </c>
      <c r="C49" s="5" t="s">
        <v>29</v>
      </c>
      <c r="D49" s="4" t="s">
        <v>311</v>
      </c>
      <c r="E49" s="175"/>
      <c r="F49" s="160">
        <v>2</v>
      </c>
    </row>
    <row r="50" spans="1:6" ht="25.5">
      <c r="A50" s="11" t="s">
        <v>234</v>
      </c>
      <c r="B50" s="2" t="s">
        <v>312</v>
      </c>
      <c r="C50" s="11" t="s">
        <v>344</v>
      </c>
      <c r="D50" s="2" t="s">
        <v>313</v>
      </c>
      <c r="E50" s="175"/>
      <c r="F50" s="159">
        <v>2</v>
      </c>
    </row>
    <row r="51" spans="1:6" ht="18.75">
      <c r="A51" s="209" t="s">
        <v>32</v>
      </c>
      <c r="B51" s="210"/>
      <c r="C51" s="210"/>
      <c r="D51" s="211"/>
      <c r="E51" s="155"/>
      <c r="F51" s="161">
        <f>SUM(F46:F50)</f>
        <v>7</v>
      </c>
    </row>
    <row r="52" spans="1:6" ht="12.75">
      <c r="A52" s="51" t="s">
        <v>500</v>
      </c>
      <c r="B52" s="231" t="s">
        <v>501</v>
      </c>
      <c r="C52" s="231"/>
      <c r="D52" s="231"/>
      <c r="E52" s="231"/>
      <c r="F52" s="231"/>
    </row>
    <row r="53" spans="1:6" ht="38.25">
      <c r="A53" s="11" t="s">
        <v>235</v>
      </c>
      <c r="B53" s="2" t="s">
        <v>314</v>
      </c>
      <c r="C53" s="11" t="s">
        <v>20</v>
      </c>
      <c r="D53" s="2" t="s">
        <v>315</v>
      </c>
      <c r="E53" s="175"/>
      <c r="F53" s="159">
        <v>0</v>
      </c>
    </row>
    <row r="54" spans="1:6" ht="38.25">
      <c r="A54" s="14" t="s">
        <v>236</v>
      </c>
      <c r="B54" s="4" t="s">
        <v>316</v>
      </c>
      <c r="C54" s="14" t="s">
        <v>20</v>
      </c>
      <c r="D54" s="7" t="s">
        <v>339</v>
      </c>
      <c r="E54" s="157"/>
      <c r="F54" s="160">
        <v>0</v>
      </c>
    </row>
    <row r="55" spans="1:6" ht="25.5">
      <c r="A55" s="11" t="s">
        <v>237</v>
      </c>
      <c r="B55" s="2" t="s">
        <v>317</v>
      </c>
      <c r="C55" s="11" t="s">
        <v>20</v>
      </c>
      <c r="D55" s="2" t="s">
        <v>318</v>
      </c>
      <c r="E55" s="175"/>
      <c r="F55" s="159">
        <v>0</v>
      </c>
    </row>
    <row r="56" spans="1:6" ht="39.75" customHeight="1">
      <c r="A56" s="14" t="s">
        <v>238</v>
      </c>
      <c r="B56" s="7" t="s">
        <v>474</v>
      </c>
      <c r="C56" s="14" t="s">
        <v>20</v>
      </c>
      <c r="D56" s="4" t="s">
        <v>319</v>
      </c>
      <c r="E56" s="175"/>
      <c r="F56" s="160">
        <v>0</v>
      </c>
    </row>
    <row r="57" spans="1:6" ht="25.5">
      <c r="A57" s="11" t="s">
        <v>239</v>
      </c>
      <c r="B57" s="2" t="s">
        <v>320</v>
      </c>
      <c r="C57" s="11" t="s">
        <v>20</v>
      </c>
      <c r="D57" s="2" t="s">
        <v>321</v>
      </c>
      <c r="E57" s="175"/>
      <c r="F57" s="159">
        <v>0</v>
      </c>
    </row>
    <row r="58" spans="1:6" ht="18.75">
      <c r="A58" s="209" t="s">
        <v>32</v>
      </c>
      <c r="B58" s="210"/>
      <c r="C58" s="210"/>
      <c r="D58" s="211"/>
      <c r="E58" s="155"/>
      <c r="F58" s="161">
        <f>SUM(F53:F57)</f>
        <v>0</v>
      </c>
    </row>
    <row r="59" spans="1:6" ht="12.75">
      <c r="A59" s="51" t="s">
        <v>502</v>
      </c>
      <c r="B59" s="231" t="s">
        <v>503</v>
      </c>
      <c r="C59" s="231"/>
      <c r="D59" s="231"/>
      <c r="E59" s="231"/>
      <c r="F59" s="231"/>
    </row>
    <row r="60" spans="1:6" ht="38.25">
      <c r="A60" s="11" t="s">
        <v>240</v>
      </c>
      <c r="B60" s="2" t="s">
        <v>322</v>
      </c>
      <c r="C60" s="11" t="s">
        <v>20</v>
      </c>
      <c r="D60" s="2" t="s">
        <v>323</v>
      </c>
      <c r="E60" s="151"/>
      <c r="F60" s="159">
        <v>0</v>
      </c>
    </row>
    <row r="61" spans="1:6" ht="34.5" customHeight="1">
      <c r="A61" s="14" t="s">
        <v>241</v>
      </c>
      <c r="B61" s="4" t="s">
        <v>324</v>
      </c>
      <c r="C61" s="14" t="s">
        <v>20</v>
      </c>
      <c r="D61" s="4" t="s">
        <v>325</v>
      </c>
      <c r="E61" s="150"/>
      <c r="F61" s="160">
        <v>0</v>
      </c>
    </row>
    <row r="62" spans="1:6" ht="25.5">
      <c r="A62" s="11" t="s">
        <v>242</v>
      </c>
      <c r="B62" s="2" t="s">
        <v>326</v>
      </c>
      <c r="C62" s="11" t="s">
        <v>20</v>
      </c>
      <c r="D62" s="2" t="s">
        <v>325</v>
      </c>
      <c r="E62" s="150"/>
      <c r="F62" s="159">
        <v>0</v>
      </c>
    </row>
    <row r="63" spans="1:6" ht="25.5">
      <c r="A63" s="14" t="s">
        <v>243</v>
      </c>
      <c r="B63" s="4" t="s">
        <v>327</v>
      </c>
      <c r="C63" s="14" t="s">
        <v>20</v>
      </c>
      <c r="D63" s="4" t="s">
        <v>325</v>
      </c>
      <c r="E63" s="150"/>
      <c r="F63" s="160">
        <v>0</v>
      </c>
    </row>
    <row r="64" spans="1:6" ht="25.5">
      <c r="A64" s="11" t="s">
        <v>244</v>
      </c>
      <c r="B64" s="2" t="s">
        <v>328</v>
      </c>
      <c r="C64" s="11" t="s">
        <v>20</v>
      </c>
      <c r="D64" s="2" t="s">
        <v>325</v>
      </c>
      <c r="E64" s="150"/>
      <c r="F64" s="159">
        <v>0</v>
      </c>
    </row>
    <row r="65" spans="1:6" ht="18.75">
      <c r="A65" s="209" t="s">
        <v>32</v>
      </c>
      <c r="B65" s="210"/>
      <c r="C65" s="210"/>
      <c r="D65" s="211"/>
      <c r="E65" s="155"/>
      <c r="F65" s="161">
        <f>SUM(F60:F64)</f>
        <v>0</v>
      </c>
    </row>
    <row r="66" spans="1:6" ht="12.75">
      <c r="A66" s="51" t="s">
        <v>504</v>
      </c>
      <c r="B66" s="231" t="s">
        <v>505</v>
      </c>
      <c r="C66" s="231"/>
      <c r="D66" s="231"/>
      <c r="E66" s="231"/>
      <c r="F66" s="231"/>
    </row>
    <row r="67" spans="1:6" ht="25.5">
      <c r="A67" s="11" t="s">
        <v>245</v>
      </c>
      <c r="B67" s="2" t="s">
        <v>329</v>
      </c>
      <c r="C67" s="3" t="s">
        <v>30</v>
      </c>
      <c r="D67" s="2" t="s">
        <v>330</v>
      </c>
      <c r="E67" s="151"/>
      <c r="F67" s="159">
        <v>0</v>
      </c>
    </row>
    <row r="68" spans="1:6" ht="25.5">
      <c r="A68" s="14" t="s">
        <v>246</v>
      </c>
      <c r="B68" s="4" t="s">
        <v>331</v>
      </c>
      <c r="C68" s="5" t="s">
        <v>30</v>
      </c>
      <c r="D68" s="4" t="s">
        <v>332</v>
      </c>
      <c r="E68" s="150"/>
      <c r="F68" s="160">
        <v>0</v>
      </c>
    </row>
    <row r="69" spans="1:6" ht="25.5">
      <c r="A69" s="11" t="s">
        <v>247</v>
      </c>
      <c r="B69" s="2" t="s">
        <v>333</v>
      </c>
      <c r="C69" s="3" t="s">
        <v>30</v>
      </c>
      <c r="D69" s="2" t="s">
        <v>334</v>
      </c>
      <c r="E69" s="151"/>
      <c r="F69" s="159">
        <v>1</v>
      </c>
    </row>
    <row r="70" spans="1:6" ht="25.5">
      <c r="A70" s="14" t="s">
        <v>248</v>
      </c>
      <c r="B70" s="4" t="s">
        <v>335</v>
      </c>
      <c r="C70" s="5" t="s">
        <v>30</v>
      </c>
      <c r="D70" s="4" t="s">
        <v>336</v>
      </c>
      <c r="E70" s="175"/>
      <c r="F70" s="160">
        <v>0</v>
      </c>
    </row>
    <row r="71" spans="1:6" ht="36.75" customHeight="1">
      <c r="A71" s="11" t="s">
        <v>249</v>
      </c>
      <c r="B71" s="2" t="s">
        <v>337</v>
      </c>
      <c r="C71" s="3" t="s">
        <v>30</v>
      </c>
      <c r="D71" s="2" t="s">
        <v>338</v>
      </c>
      <c r="E71" s="175"/>
      <c r="F71" s="159">
        <v>0</v>
      </c>
    </row>
    <row r="72" spans="1:6" ht="18.75">
      <c r="A72" s="232" t="s">
        <v>32</v>
      </c>
      <c r="B72" s="232"/>
      <c r="C72" s="232"/>
      <c r="D72" s="232"/>
      <c r="E72" s="152"/>
      <c r="F72" s="161">
        <f>SUM(F67:F71)</f>
        <v>1</v>
      </c>
    </row>
    <row r="73" spans="1:6" s="34" customFormat="1" ht="18.75">
      <c r="A73" s="57" t="s">
        <v>250</v>
      </c>
      <c r="B73" s="212" t="s">
        <v>251</v>
      </c>
      <c r="C73" s="213"/>
      <c r="D73" s="62"/>
      <c r="E73" s="158"/>
      <c r="F73" s="162"/>
    </row>
    <row r="74" spans="1:6" s="34" customFormat="1" ht="18.75">
      <c r="A74" s="214" t="s">
        <v>481</v>
      </c>
      <c r="B74" s="214"/>
      <c r="C74" s="214"/>
      <c r="D74" s="62"/>
      <c r="E74" s="158"/>
      <c r="F74" s="162"/>
    </row>
    <row r="75" spans="1:6" ht="18.75">
      <c r="A75" s="51" t="s">
        <v>486</v>
      </c>
      <c r="B75" s="52" t="s">
        <v>487</v>
      </c>
      <c r="C75" s="53">
        <f>F9</f>
        <v>5</v>
      </c>
      <c r="D75" s="54"/>
      <c r="E75" s="154"/>
      <c r="F75" s="163"/>
    </row>
    <row r="76" spans="1:6" ht="18.75">
      <c r="A76" s="51" t="s">
        <v>488</v>
      </c>
      <c r="B76" s="52" t="s">
        <v>489</v>
      </c>
      <c r="C76" s="53">
        <f>F16</f>
        <v>2</v>
      </c>
      <c r="D76" s="54"/>
      <c r="E76" s="154"/>
      <c r="F76" s="163"/>
    </row>
    <row r="77" spans="1:6" ht="18.75">
      <c r="A77" s="51" t="s">
        <v>490</v>
      </c>
      <c r="B77" s="52" t="s">
        <v>491</v>
      </c>
      <c r="C77" s="53">
        <f>F23</f>
        <v>4</v>
      </c>
      <c r="D77" s="54"/>
      <c r="E77" s="154"/>
      <c r="F77" s="163"/>
    </row>
    <row r="78" spans="1:6" ht="25.5">
      <c r="A78" s="51" t="s">
        <v>492</v>
      </c>
      <c r="B78" s="52" t="s">
        <v>493</v>
      </c>
      <c r="C78" s="53">
        <f>F30</f>
        <v>1</v>
      </c>
      <c r="D78" s="54"/>
      <c r="E78" s="154"/>
      <c r="F78" s="163"/>
    </row>
    <row r="79" spans="1:6" ht="25.5">
      <c r="A79" s="51" t="s">
        <v>494</v>
      </c>
      <c r="B79" s="52" t="s">
        <v>495</v>
      </c>
      <c r="C79" s="53">
        <f>F37</f>
        <v>0</v>
      </c>
      <c r="D79" s="54"/>
      <c r="E79" s="154"/>
      <c r="F79" s="163"/>
    </row>
    <row r="80" spans="1:6" ht="18.75">
      <c r="A80" s="51" t="s">
        <v>496</v>
      </c>
      <c r="B80" s="52" t="s">
        <v>497</v>
      </c>
      <c r="C80" s="53">
        <f>F44</f>
        <v>0</v>
      </c>
      <c r="D80" s="54"/>
      <c r="E80" s="154"/>
      <c r="F80" s="163"/>
    </row>
    <row r="81" spans="1:6" ht="18.75">
      <c r="A81" s="51" t="s">
        <v>498</v>
      </c>
      <c r="B81" s="52" t="s">
        <v>499</v>
      </c>
      <c r="C81" s="55">
        <f>F51</f>
        <v>7</v>
      </c>
      <c r="D81" s="54"/>
      <c r="E81" s="154"/>
      <c r="F81" s="163"/>
    </row>
    <row r="82" spans="1:6" ht="18.75">
      <c r="A82" s="51" t="s">
        <v>500</v>
      </c>
      <c r="B82" s="52" t="s">
        <v>501</v>
      </c>
      <c r="C82" s="55">
        <f>F58</f>
        <v>0</v>
      </c>
      <c r="D82" s="54"/>
      <c r="E82" s="154"/>
      <c r="F82" s="163"/>
    </row>
    <row r="83" spans="1:6" ht="25.5">
      <c r="A83" s="51" t="s">
        <v>502</v>
      </c>
      <c r="B83" s="52" t="s">
        <v>503</v>
      </c>
      <c r="C83" s="55">
        <f>F65</f>
        <v>0</v>
      </c>
      <c r="D83" s="54"/>
      <c r="E83" s="154"/>
      <c r="F83" s="163"/>
    </row>
    <row r="84" spans="1:6" ht="23.25">
      <c r="A84" s="51" t="s">
        <v>504</v>
      </c>
      <c r="B84" s="52" t="s">
        <v>505</v>
      </c>
      <c r="C84" s="55">
        <f>F72</f>
        <v>1</v>
      </c>
      <c r="D84" s="54"/>
      <c r="E84" s="183"/>
      <c r="F84" s="163"/>
    </row>
    <row r="85" spans="1:3" ht="18.75">
      <c r="A85" s="215" t="s">
        <v>32</v>
      </c>
      <c r="B85" s="216"/>
      <c r="C85" s="56">
        <f>SUM(C75:C84)</f>
        <v>20</v>
      </c>
    </row>
  </sheetData>
  <sheetProtection/>
  <mergeCells count="24">
    <mergeCell ref="B1:F1"/>
    <mergeCell ref="B3:F3"/>
    <mergeCell ref="B10:F10"/>
    <mergeCell ref="B52:F52"/>
    <mergeCell ref="B59:F59"/>
    <mergeCell ref="B17:F17"/>
    <mergeCell ref="B38:F38"/>
    <mergeCell ref="B45:F45"/>
    <mergeCell ref="A72:D72"/>
    <mergeCell ref="B66:F66"/>
    <mergeCell ref="A44:D44"/>
    <mergeCell ref="A51:D51"/>
    <mergeCell ref="A58:D58"/>
    <mergeCell ref="A65:D65"/>
    <mergeCell ref="B73:C73"/>
    <mergeCell ref="A74:C74"/>
    <mergeCell ref="A85:B85"/>
    <mergeCell ref="A9:D9"/>
    <mergeCell ref="A16:D16"/>
    <mergeCell ref="A23:D23"/>
    <mergeCell ref="A30:D30"/>
    <mergeCell ref="A37:D37"/>
    <mergeCell ref="B24:F24"/>
    <mergeCell ref="B31:F31"/>
  </mergeCells>
  <dataValidations count="1">
    <dataValidation type="whole" allowBlank="1" showInputMessage="1" showErrorMessage="1" sqref="F4:F8 F11:F15 F18:F22 F25:F29 F32:F36 F39:F43 F46:F50 F53:F57 F60:F64 F67:F71">
      <formula1>0</formula1>
      <formula2>2</formula2>
    </dataValidation>
  </dataValidations>
  <printOptions/>
  <pageMargins left="0.2362204724409449" right="0.19" top="0.42" bottom="0.28" header="0.21" footer="0.2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F45"/>
  <sheetViews>
    <sheetView view="pageBreakPreview" zoomScale="82" zoomScaleSheetLayoutView="82" zoomScalePageLayoutView="0" workbookViewId="0" topLeftCell="A36">
      <selection activeCell="F52" sqref="F52"/>
    </sheetView>
  </sheetViews>
  <sheetFormatPr defaultColWidth="9.33203125" defaultRowHeight="12.75"/>
  <cols>
    <col min="1" max="1" width="8.83203125" style="22" customWidth="1"/>
    <col min="2" max="2" width="32.33203125" style="87" customWidth="1"/>
    <col min="3" max="3" width="14.5" style="136" customWidth="1"/>
    <col min="4" max="4" width="55.16015625" style="87" customWidth="1"/>
    <col min="5" max="5" width="34.5" style="136" customWidth="1"/>
    <col min="6" max="6" width="14.5" style="153" customWidth="1"/>
    <col min="7" max="16384" width="9.33203125" style="1" customWidth="1"/>
  </cols>
  <sheetData>
    <row r="1" spans="1:6" ht="18.75">
      <c r="A1" s="66" t="s">
        <v>539</v>
      </c>
      <c r="B1" s="235" t="s">
        <v>369</v>
      </c>
      <c r="C1" s="236"/>
      <c r="D1" s="236"/>
      <c r="E1" s="236"/>
      <c r="F1" s="237"/>
    </row>
    <row r="2" spans="1:6" s="60" customFormat="1" ht="56.25">
      <c r="A2" s="67" t="s">
        <v>534</v>
      </c>
      <c r="B2" s="78" t="s">
        <v>543</v>
      </c>
      <c r="C2" s="146" t="s">
        <v>880</v>
      </c>
      <c r="D2" s="78" t="s">
        <v>542</v>
      </c>
      <c r="E2" s="76" t="s">
        <v>515</v>
      </c>
      <c r="F2" s="76" t="s">
        <v>905</v>
      </c>
    </row>
    <row r="3" spans="1:6" ht="12.75">
      <c r="A3" s="58" t="s">
        <v>376</v>
      </c>
      <c r="B3" s="231" t="s">
        <v>506</v>
      </c>
      <c r="C3" s="231"/>
      <c r="D3" s="231"/>
      <c r="E3" s="231"/>
      <c r="F3" s="231"/>
    </row>
    <row r="4" spans="1:6" ht="75">
      <c r="A4" s="5" t="s">
        <v>345</v>
      </c>
      <c r="B4" s="84" t="s">
        <v>852</v>
      </c>
      <c r="C4" s="135" t="s">
        <v>370</v>
      </c>
      <c r="D4" s="84" t="s">
        <v>885</v>
      </c>
      <c r="E4" s="181"/>
      <c r="F4" s="150">
        <v>2</v>
      </c>
    </row>
    <row r="5" spans="1:6" ht="56.25">
      <c r="A5" s="3" t="s">
        <v>346</v>
      </c>
      <c r="B5" s="83" t="s">
        <v>853</v>
      </c>
      <c r="C5" s="89" t="s">
        <v>881</v>
      </c>
      <c r="D5" s="83" t="s">
        <v>886</v>
      </c>
      <c r="E5" s="89"/>
      <c r="F5" s="151">
        <v>1</v>
      </c>
    </row>
    <row r="6" spans="1:6" ht="56.25">
      <c r="A6" s="5" t="s">
        <v>347</v>
      </c>
      <c r="B6" s="84" t="s">
        <v>854</v>
      </c>
      <c r="C6" s="90" t="s">
        <v>881</v>
      </c>
      <c r="D6" s="84" t="s">
        <v>887</v>
      </c>
      <c r="E6" s="181"/>
      <c r="F6" s="150">
        <v>1</v>
      </c>
    </row>
    <row r="7" spans="1:6" ht="75">
      <c r="A7" s="3" t="s">
        <v>348</v>
      </c>
      <c r="B7" s="83" t="s">
        <v>855</v>
      </c>
      <c r="C7" s="89" t="s">
        <v>882</v>
      </c>
      <c r="D7" s="83" t="s">
        <v>888</v>
      </c>
      <c r="E7" s="181"/>
      <c r="F7" s="151">
        <v>1</v>
      </c>
    </row>
    <row r="8" spans="1:6" ht="37.5">
      <c r="A8" s="5" t="s">
        <v>349</v>
      </c>
      <c r="B8" s="84" t="s">
        <v>856</v>
      </c>
      <c r="C8" s="90" t="s">
        <v>883</v>
      </c>
      <c r="D8" s="84" t="s">
        <v>889</v>
      </c>
      <c r="E8" s="90"/>
      <c r="F8" s="150">
        <v>1</v>
      </c>
    </row>
    <row r="9" spans="1:6" ht="18.75">
      <c r="A9" s="209" t="s">
        <v>32</v>
      </c>
      <c r="B9" s="210"/>
      <c r="C9" s="210"/>
      <c r="D9" s="211"/>
      <c r="E9" s="142"/>
      <c r="F9" s="152">
        <f>SUM(F4:F8)</f>
        <v>6</v>
      </c>
    </row>
    <row r="10" spans="1:6" ht="12.75">
      <c r="A10" s="51" t="s">
        <v>507</v>
      </c>
      <c r="B10" s="231" t="s">
        <v>508</v>
      </c>
      <c r="C10" s="231"/>
      <c r="D10" s="231"/>
      <c r="E10" s="231"/>
      <c r="F10" s="231"/>
    </row>
    <row r="11" spans="1:6" ht="75">
      <c r="A11" s="5" t="s">
        <v>350</v>
      </c>
      <c r="B11" s="84" t="s">
        <v>857</v>
      </c>
      <c r="C11" s="135" t="s">
        <v>370</v>
      </c>
      <c r="D11" s="84" t="s">
        <v>890</v>
      </c>
      <c r="E11" s="90"/>
      <c r="F11" s="150">
        <v>2</v>
      </c>
    </row>
    <row r="12" spans="1:6" ht="75">
      <c r="A12" s="3" t="s">
        <v>351</v>
      </c>
      <c r="B12" s="83" t="s">
        <v>858</v>
      </c>
      <c r="C12" s="134" t="s">
        <v>181</v>
      </c>
      <c r="D12" s="83" t="s">
        <v>891</v>
      </c>
      <c r="E12" s="89"/>
      <c r="F12" s="151">
        <v>1</v>
      </c>
    </row>
    <row r="13" spans="1:6" ht="56.25">
      <c r="A13" s="5" t="s">
        <v>352</v>
      </c>
      <c r="B13" s="84" t="s">
        <v>859</v>
      </c>
      <c r="C13" s="135" t="s">
        <v>181</v>
      </c>
      <c r="D13" s="84" t="s">
        <v>892</v>
      </c>
      <c r="E13" s="90"/>
      <c r="F13" s="150">
        <v>1</v>
      </c>
    </row>
    <row r="14" spans="1:6" ht="37.5">
      <c r="A14" s="3" t="s">
        <v>353</v>
      </c>
      <c r="B14" s="83" t="s">
        <v>860</v>
      </c>
      <c r="C14" s="134" t="s">
        <v>181</v>
      </c>
      <c r="D14" s="83" t="s">
        <v>893</v>
      </c>
      <c r="E14" s="90"/>
      <c r="F14" s="151">
        <v>0</v>
      </c>
    </row>
    <row r="15" spans="1:6" ht="56.25">
      <c r="A15" s="5" t="s">
        <v>354</v>
      </c>
      <c r="B15" s="84" t="s">
        <v>861</v>
      </c>
      <c r="C15" s="90" t="s">
        <v>881</v>
      </c>
      <c r="D15" s="84" t="s">
        <v>894</v>
      </c>
      <c r="E15" s="90"/>
      <c r="F15" s="150">
        <v>2</v>
      </c>
    </row>
    <row r="16" spans="1:6" ht="18.75">
      <c r="A16" s="209" t="s">
        <v>32</v>
      </c>
      <c r="B16" s="210"/>
      <c r="C16" s="210"/>
      <c r="D16" s="211"/>
      <c r="E16" s="142"/>
      <c r="F16" s="152">
        <f>SUM(F11:F15)</f>
        <v>6</v>
      </c>
    </row>
    <row r="17" spans="1:6" ht="12.75">
      <c r="A17" s="51" t="s">
        <v>509</v>
      </c>
      <c r="B17" s="231" t="s">
        <v>510</v>
      </c>
      <c r="C17" s="231"/>
      <c r="D17" s="231"/>
      <c r="E17" s="231"/>
      <c r="F17" s="231"/>
    </row>
    <row r="18" spans="1:6" ht="112.5">
      <c r="A18" s="5" t="s">
        <v>355</v>
      </c>
      <c r="B18" s="85" t="s">
        <v>476</v>
      </c>
      <c r="C18" s="135" t="s">
        <v>3</v>
      </c>
      <c r="D18" s="85" t="s">
        <v>475</v>
      </c>
      <c r="E18" s="182"/>
      <c r="F18" s="150">
        <v>1</v>
      </c>
    </row>
    <row r="19" spans="1:6" ht="112.5">
      <c r="A19" s="3" t="s">
        <v>356</v>
      </c>
      <c r="B19" s="83" t="s">
        <v>862</v>
      </c>
      <c r="C19" s="89" t="s">
        <v>884</v>
      </c>
      <c r="D19" s="83" t="s">
        <v>895</v>
      </c>
      <c r="E19" s="89"/>
      <c r="F19" s="151">
        <v>1</v>
      </c>
    </row>
    <row r="20" spans="1:6" ht="75">
      <c r="A20" s="5" t="s">
        <v>357</v>
      </c>
      <c r="B20" s="84" t="s">
        <v>863</v>
      </c>
      <c r="C20" s="90" t="s">
        <v>884</v>
      </c>
      <c r="D20" s="85" t="s">
        <v>371</v>
      </c>
      <c r="E20" s="182"/>
      <c r="F20" s="150">
        <v>0</v>
      </c>
    </row>
    <row r="21" spans="1:6" ht="112.5">
      <c r="A21" s="3" t="s">
        <v>112</v>
      </c>
      <c r="B21" s="83" t="s">
        <v>864</v>
      </c>
      <c r="C21" s="89" t="s">
        <v>884</v>
      </c>
      <c r="D21" s="86" t="s">
        <v>372</v>
      </c>
      <c r="E21" s="182"/>
      <c r="F21" s="151">
        <v>0</v>
      </c>
    </row>
    <row r="22" spans="1:6" ht="112.5">
      <c r="A22" s="5" t="s">
        <v>358</v>
      </c>
      <c r="B22" s="84" t="s">
        <v>865</v>
      </c>
      <c r="C22" s="90" t="s">
        <v>884</v>
      </c>
      <c r="D22" s="85" t="s">
        <v>373</v>
      </c>
      <c r="E22" s="135"/>
      <c r="F22" s="150">
        <v>1</v>
      </c>
    </row>
    <row r="23" spans="1:6" ht="18.75">
      <c r="A23" s="209" t="s">
        <v>32</v>
      </c>
      <c r="B23" s="210"/>
      <c r="C23" s="210"/>
      <c r="D23" s="211"/>
      <c r="E23" s="142"/>
      <c r="F23" s="152">
        <f>SUM(F18:F22)</f>
        <v>3</v>
      </c>
    </row>
    <row r="24" spans="1:6" ht="12.75">
      <c r="A24" s="51" t="s">
        <v>511</v>
      </c>
      <c r="B24" s="231" t="s">
        <v>512</v>
      </c>
      <c r="C24" s="231"/>
      <c r="D24" s="231"/>
      <c r="E24" s="231"/>
      <c r="F24" s="231"/>
    </row>
    <row r="25" spans="1:6" ht="93.75">
      <c r="A25" s="5" t="s">
        <v>359</v>
      </c>
      <c r="B25" s="84" t="s">
        <v>866</v>
      </c>
      <c r="C25" s="90" t="s">
        <v>884</v>
      </c>
      <c r="D25" s="84" t="s">
        <v>896</v>
      </c>
      <c r="E25" s="181"/>
      <c r="F25" s="150">
        <v>2</v>
      </c>
    </row>
    <row r="26" spans="1:6" ht="75">
      <c r="A26" s="3" t="s">
        <v>360</v>
      </c>
      <c r="B26" s="83" t="s">
        <v>867</v>
      </c>
      <c r="C26" s="89" t="s">
        <v>884</v>
      </c>
      <c r="D26" s="83" t="s">
        <v>897</v>
      </c>
      <c r="E26" s="181"/>
      <c r="F26" s="151">
        <v>0</v>
      </c>
    </row>
    <row r="27" spans="1:6" ht="75">
      <c r="A27" s="5" t="s">
        <v>361</v>
      </c>
      <c r="B27" s="84" t="s">
        <v>868</v>
      </c>
      <c r="C27" s="90" t="s">
        <v>884</v>
      </c>
      <c r="D27" s="84" t="s">
        <v>898</v>
      </c>
      <c r="E27" s="181"/>
      <c r="F27" s="150">
        <v>0</v>
      </c>
    </row>
    <row r="28" spans="1:6" ht="150">
      <c r="A28" s="3" t="s">
        <v>362</v>
      </c>
      <c r="B28" s="83" t="s">
        <v>869</v>
      </c>
      <c r="C28" s="89" t="s">
        <v>884</v>
      </c>
      <c r="D28" s="86" t="s">
        <v>478</v>
      </c>
      <c r="E28" s="181"/>
      <c r="F28" s="151">
        <v>0</v>
      </c>
    </row>
    <row r="29" spans="1:6" ht="131.25">
      <c r="A29" s="5" t="s">
        <v>363</v>
      </c>
      <c r="B29" s="84" t="s">
        <v>870</v>
      </c>
      <c r="C29" s="90" t="s">
        <v>881</v>
      </c>
      <c r="D29" s="84" t="s">
        <v>899</v>
      </c>
      <c r="E29" s="90"/>
      <c r="F29" s="150">
        <v>2</v>
      </c>
    </row>
    <row r="30" spans="1:6" ht="18.75">
      <c r="A30" s="209" t="s">
        <v>32</v>
      </c>
      <c r="B30" s="210"/>
      <c r="C30" s="210"/>
      <c r="D30" s="211"/>
      <c r="E30" s="142"/>
      <c r="F30" s="152">
        <f>SUM(F25:F29)</f>
        <v>4</v>
      </c>
    </row>
    <row r="31" spans="1:6" ht="12.75">
      <c r="A31" s="51" t="s">
        <v>513</v>
      </c>
      <c r="B31" s="231" t="s">
        <v>514</v>
      </c>
      <c r="C31" s="231"/>
      <c r="D31" s="231"/>
      <c r="E31" s="231"/>
      <c r="F31" s="231"/>
    </row>
    <row r="32" spans="1:6" ht="112.5">
      <c r="A32" s="5" t="s">
        <v>364</v>
      </c>
      <c r="B32" s="84" t="s">
        <v>871</v>
      </c>
      <c r="C32" s="135" t="s">
        <v>181</v>
      </c>
      <c r="D32" s="84" t="s">
        <v>900</v>
      </c>
      <c r="E32" s="90"/>
      <c r="F32" s="150">
        <v>0</v>
      </c>
    </row>
    <row r="33" spans="1:6" ht="93.75">
      <c r="A33" s="3" t="s">
        <v>365</v>
      </c>
      <c r="B33" s="83" t="s">
        <v>872</v>
      </c>
      <c r="C33" s="134" t="s">
        <v>181</v>
      </c>
      <c r="D33" s="83" t="s">
        <v>901</v>
      </c>
      <c r="E33" s="89"/>
      <c r="F33" s="151">
        <v>0</v>
      </c>
    </row>
    <row r="34" spans="1:6" ht="112.5">
      <c r="A34" s="5" t="s">
        <v>366</v>
      </c>
      <c r="B34" s="85" t="s">
        <v>477</v>
      </c>
      <c r="C34" s="135" t="s">
        <v>374</v>
      </c>
      <c r="D34" s="84" t="s">
        <v>902</v>
      </c>
      <c r="E34" s="181"/>
      <c r="F34" s="150">
        <v>0</v>
      </c>
    </row>
    <row r="35" spans="1:6" ht="131.25">
      <c r="A35" s="3" t="s">
        <v>367</v>
      </c>
      <c r="B35" s="83" t="s">
        <v>873</v>
      </c>
      <c r="C35" s="134" t="s">
        <v>181</v>
      </c>
      <c r="D35" s="83" t="s">
        <v>903</v>
      </c>
      <c r="E35" s="181"/>
      <c r="F35" s="151">
        <v>0</v>
      </c>
    </row>
    <row r="36" spans="1:6" ht="112.5">
      <c r="A36" s="5" t="s">
        <v>368</v>
      </c>
      <c r="B36" s="84" t="s">
        <v>874</v>
      </c>
      <c r="C36" s="135" t="s">
        <v>375</v>
      </c>
      <c r="D36" s="84" t="s">
        <v>904</v>
      </c>
      <c r="E36" s="90"/>
      <c r="F36" s="150">
        <v>0</v>
      </c>
    </row>
    <row r="37" spans="1:6" ht="18.75">
      <c r="A37" s="209" t="s">
        <v>32</v>
      </c>
      <c r="B37" s="210"/>
      <c r="C37" s="210"/>
      <c r="D37" s="211"/>
      <c r="E37" s="142"/>
      <c r="F37" s="152">
        <f>SUM(F32:F36)</f>
        <v>0</v>
      </c>
    </row>
    <row r="38" spans="1:3" ht="18.75">
      <c r="A38" s="57" t="s">
        <v>483</v>
      </c>
      <c r="B38" s="234" t="s">
        <v>369</v>
      </c>
      <c r="C38" s="234"/>
    </row>
    <row r="39" spans="1:3" ht="18.75">
      <c r="A39" s="214" t="s">
        <v>481</v>
      </c>
      <c r="B39" s="214"/>
      <c r="C39" s="214"/>
    </row>
    <row r="40" spans="1:6" ht="37.5">
      <c r="A40" s="58" t="s">
        <v>376</v>
      </c>
      <c r="B40" s="145" t="s">
        <v>875</v>
      </c>
      <c r="C40" s="147">
        <f>F9</f>
        <v>6</v>
      </c>
      <c r="D40" s="149"/>
      <c r="E40" s="144"/>
      <c r="F40" s="154"/>
    </row>
    <row r="41" spans="1:6" ht="18.75">
      <c r="A41" s="51" t="s">
        <v>507</v>
      </c>
      <c r="B41" s="145" t="s">
        <v>876</v>
      </c>
      <c r="C41" s="147">
        <f>F16</f>
        <v>6</v>
      </c>
      <c r="D41" s="149"/>
      <c r="E41" s="144"/>
      <c r="F41" s="154"/>
    </row>
    <row r="42" spans="1:6" ht="18.75">
      <c r="A42" s="51" t="s">
        <v>509</v>
      </c>
      <c r="B42" s="145" t="s">
        <v>877</v>
      </c>
      <c r="C42" s="147">
        <f>F23</f>
        <v>3</v>
      </c>
      <c r="D42" s="149"/>
      <c r="E42" s="144"/>
      <c r="F42" s="154"/>
    </row>
    <row r="43" spans="1:6" ht="21">
      <c r="A43" s="51" t="s">
        <v>511</v>
      </c>
      <c r="B43" s="145" t="s">
        <v>878</v>
      </c>
      <c r="C43" s="147">
        <f>F30</f>
        <v>4</v>
      </c>
      <c r="D43" s="149"/>
      <c r="E43" s="185"/>
      <c r="F43" s="154"/>
    </row>
    <row r="44" spans="1:6" ht="37.5">
      <c r="A44" s="51" t="s">
        <v>513</v>
      </c>
      <c r="B44" s="145" t="s">
        <v>879</v>
      </c>
      <c r="C44" s="147">
        <f>F37</f>
        <v>0</v>
      </c>
      <c r="D44" s="149"/>
      <c r="E44" s="144"/>
      <c r="F44" s="154"/>
    </row>
    <row r="45" spans="1:3" ht="18.75">
      <c r="A45" s="215" t="s">
        <v>32</v>
      </c>
      <c r="B45" s="216"/>
      <c r="C45" s="148">
        <f>SUM(C40:C44)</f>
        <v>19</v>
      </c>
    </row>
  </sheetData>
  <sheetProtection/>
  <mergeCells count="14">
    <mergeCell ref="B1:F1"/>
    <mergeCell ref="B3:F3"/>
    <mergeCell ref="A45:B45"/>
    <mergeCell ref="A9:D9"/>
    <mergeCell ref="A16:D16"/>
    <mergeCell ref="A23:D23"/>
    <mergeCell ref="A30:D30"/>
    <mergeCell ref="A37:D37"/>
    <mergeCell ref="B10:F10"/>
    <mergeCell ref="B17:F17"/>
    <mergeCell ref="B24:F24"/>
    <mergeCell ref="B31:F31"/>
    <mergeCell ref="B38:C38"/>
    <mergeCell ref="A39:C39"/>
  </mergeCells>
  <dataValidations count="1">
    <dataValidation type="whole" allowBlank="1" showInputMessage="1" showErrorMessage="1" sqref="F4:F8 F11:F15 F18:F22 F25:F29 F32:F36">
      <formula1>0</formula1>
      <formula2>2</formula2>
    </dataValidation>
  </dataValidations>
  <printOptions/>
  <pageMargins left="0.1968503937007874" right="0.1968503937007874" top="0.22" bottom="0.18" header="0.15" footer="0.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45"/>
  <sheetViews>
    <sheetView zoomScalePageLayoutView="0" workbookViewId="0" topLeftCell="A32">
      <selection activeCell="E54" sqref="E54"/>
    </sheetView>
  </sheetViews>
  <sheetFormatPr defaultColWidth="9.33203125" defaultRowHeight="12.75"/>
  <cols>
    <col min="1" max="1" width="8.83203125" style="22" customWidth="1"/>
    <col min="2" max="2" width="48.5" style="1" customWidth="1"/>
    <col min="3" max="3" width="14.5" style="22" customWidth="1"/>
    <col min="4" max="4" width="68.83203125" style="1" customWidth="1"/>
    <col min="5" max="5" width="14.5" style="29" customWidth="1"/>
    <col min="6" max="16384" width="9.33203125" style="1" customWidth="1"/>
  </cols>
  <sheetData>
    <row r="1" spans="1:5" ht="18.75">
      <c r="A1" s="24" t="s">
        <v>429</v>
      </c>
      <c r="B1" s="37" t="s">
        <v>378</v>
      </c>
      <c r="C1" s="38"/>
      <c r="D1" s="38"/>
      <c r="E1" s="39"/>
    </row>
    <row r="2" spans="1:5" ht="31.5">
      <c r="A2" s="16" t="s">
        <v>49</v>
      </c>
      <c r="B2" s="15" t="s">
        <v>50</v>
      </c>
      <c r="C2" s="16" t="s">
        <v>51</v>
      </c>
      <c r="D2" s="15" t="s">
        <v>52</v>
      </c>
      <c r="E2" s="30" t="s">
        <v>53</v>
      </c>
    </row>
    <row r="3" spans="1:5" s="33" customFormat="1" ht="15.75" customHeight="1">
      <c r="A3" s="13" t="s">
        <v>430</v>
      </c>
      <c r="B3" s="42" t="s">
        <v>431</v>
      </c>
      <c r="C3" s="43"/>
      <c r="D3" s="43"/>
      <c r="E3" s="44"/>
    </row>
    <row r="4" spans="1:5" ht="38.25">
      <c r="A4" s="3" t="s">
        <v>379</v>
      </c>
      <c r="B4" s="2" t="s">
        <v>380</v>
      </c>
      <c r="C4" s="11" t="s">
        <v>19</v>
      </c>
      <c r="D4" s="186"/>
      <c r="E4" s="8">
        <v>1</v>
      </c>
    </row>
    <row r="5" spans="1:5" ht="25.5">
      <c r="A5" s="5" t="s">
        <v>381</v>
      </c>
      <c r="B5" s="4" t="s">
        <v>382</v>
      </c>
      <c r="C5" s="5" t="s">
        <v>125</v>
      </c>
      <c r="D5" s="188"/>
      <c r="E5" s="9">
        <v>0</v>
      </c>
    </row>
    <row r="6" spans="1:5" ht="17.25" customHeight="1">
      <c r="A6" s="3" t="s">
        <v>383</v>
      </c>
      <c r="B6" s="2" t="s">
        <v>384</v>
      </c>
      <c r="C6" s="3" t="s">
        <v>385</v>
      </c>
      <c r="D6" s="186"/>
      <c r="E6" s="8">
        <v>0</v>
      </c>
    </row>
    <row r="7" spans="1:5" ht="25.5">
      <c r="A7" s="5" t="s">
        <v>386</v>
      </c>
      <c r="B7" s="4" t="s">
        <v>387</v>
      </c>
      <c r="C7" s="5" t="s">
        <v>388</v>
      </c>
      <c r="D7" s="4"/>
      <c r="E7" s="9">
        <v>0</v>
      </c>
    </row>
    <row r="8" spans="1:5" ht="38.25">
      <c r="A8" s="45" t="s">
        <v>389</v>
      </c>
      <c r="B8" s="46" t="s">
        <v>390</v>
      </c>
      <c r="C8" s="47" t="s">
        <v>19</v>
      </c>
      <c r="D8" s="187"/>
      <c r="E8" s="8">
        <v>0</v>
      </c>
    </row>
    <row r="9" spans="1:5" ht="15.75">
      <c r="A9" s="40"/>
      <c r="B9" s="41"/>
      <c r="C9" s="41"/>
      <c r="D9" s="179" t="s">
        <v>32</v>
      </c>
      <c r="E9" s="179">
        <f>SUM(E4:E8)</f>
        <v>1</v>
      </c>
    </row>
    <row r="10" spans="1:5" s="33" customFormat="1" ht="15.75" customHeight="1">
      <c r="A10" s="48" t="s">
        <v>432</v>
      </c>
      <c r="B10" s="49" t="s">
        <v>433</v>
      </c>
      <c r="C10" s="50"/>
      <c r="D10" s="50"/>
      <c r="E10" s="44"/>
    </row>
    <row r="11" spans="1:5" ht="25.5">
      <c r="A11" s="3" t="s">
        <v>391</v>
      </c>
      <c r="B11" s="2" t="s">
        <v>392</v>
      </c>
      <c r="C11" s="3" t="s">
        <v>29</v>
      </c>
      <c r="D11" s="186"/>
      <c r="E11" s="8">
        <v>1</v>
      </c>
    </row>
    <row r="12" spans="1:5" ht="25.5">
      <c r="A12" s="5" t="s">
        <v>393</v>
      </c>
      <c r="B12" s="4" t="s">
        <v>394</v>
      </c>
      <c r="C12" s="5" t="s">
        <v>29</v>
      </c>
      <c r="D12" s="186"/>
      <c r="E12" s="9">
        <v>0</v>
      </c>
    </row>
    <row r="13" spans="1:5" ht="25.5">
      <c r="A13" s="3" t="s">
        <v>395</v>
      </c>
      <c r="B13" s="2" t="s">
        <v>396</v>
      </c>
      <c r="C13" s="3" t="s">
        <v>29</v>
      </c>
      <c r="D13" s="186"/>
      <c r="E13" s="8">
        <v>1</v>
      </c>
    </row>
    <row r="14" spans="1:5" ht="25.5">
      <c r="A14" s="5" t="s">
        <v>397</v>
      </c>
      <c r="B14" s="4" t="s">
        <v>398</v>
      </c>
      <c r="C14" s="5" t="s">
        <v>29</v>
      </c>
      <c r="D14" s="186"/>
      <c r="E14" s="9">
        <v>1</v>
      </c>
    </row>
    <row r="15" spans="1:5" ht="25.5">
      <c r="A15" s="3" t="s">
        <v>399</v>
      </c>
      <c r="B15" s="2" t="s">
        <v>400</v>
      </c>
      <c r="C15" s="3" t="s">
        <v>31</v>
      </c>
      <c r="D15" s="186"/>
      <c r="E15" s="8">
        <v>0</v>
      </c>
    </row>
    <row r="16" spans="1:5" ht="15.75">
      <c r="A16" s="40"/>
      <c r="B16" s="41"/>
      <c r="C16" s="41"/>
      <c r="D16" s="179" t="s">
        <v>32</v>
      </c>
      <c r="E16" s="6">
        <f>SUM(E11:E15)</f>
        <v>3</v>
      </c>
    </row>
    <row r="17" spans="1:5" s="33" customFormat="1" ht="15.75">
      <c r="A17" s="27" t="s">
        <v>439</v>
      </c>
      <c r="B17" s="42" t="s">
        <v>434</v>
      </c>
      <c r="C17" s="43"/>
      <c r="D17" s="43"/>
      <c r="E17" s="44"/>
    </row>
    <row r="18" spans="1:5" ht="25.5">
      <c r="A18" s="3" t="s">
        <v>401</v>
      </c>
      <c r="B18" s="2" t="s">
        <v>402</v>
      </c>
      <c r="C18" s="3" t="s">
        <v>125</v>
      </c>
      <c r="D18" s="186"/>
      <c r="E18" s="8">
        <v>0</v>
      </c>
    </row>
    <row r="19" spans="1:5" ht="38.25">
      <c r="A19" s="5" t="s">
        <v>403</v>
      </c>
      <c r="B19" s="4" t="s">
        <v>404</v>
      </c>
      <c r="C19" s="14" t="s">
        <v>20</v>
      </c>
      <c r="D19" s="186"/>
      <c r="E19" s="9">
        <v>0</v>
      </c>
    </row>
    <row r="20" spans="1:5" ht="25.5">
      <c r="A20" s="3" t="s">
        <v>405</v>
      </c>
      <c r="B20" s="10" t="s">
        <v>479</v>
      </c>
      <c r="C20" s="11" t="s">
        <v>19</v>
      </c>
      <c r="D20" s="186"/>
      <c r="E20" s="8">
        <v>0</v>
      </c>
    </row>
    <row r="21" spans="1:5" ht="25.5">
      <c r="A21" s="5" t="s">
        <v>406</v>
      </c>
      <c r="B21" s="4" t="s">
        <v>407</v>
      </c>
      <c r="C21" s="14" t="s">
        <v>19</v>
      </c>
      <c r="D21" s="4"/>
      <c r="E21" s="9">
        <v>0</v>
      </c>
    </row>
    <row r="22" spans="1:5" ht="25.5">
      <c r="A22" s="3" t="s">
        <v>408</v>
      </c>
      <c r="B22" s="2" t="s">
        <v>409</v>
      </c>
      <c r="C22" s="3" t="s">
        <v>125</v>
      </c>
      <c r="D22" s="2"/>
      <c r="E22" s="8">
        <v>0</v>
      </c>
    </row>
    <row r="23" spans="1:5" ht="15.75">
      <c r="A23" s="40"/>
      <c r="B23" s="41"/>
      <c r="C23" s="41"/>
      <c r="D23" s="179" t="s">
        <v>32</v>
      </c>
      <c r="E23" s="6">
        <f>SUM(E18:E22)</f>
        <v>0</v>
      </c>
    </row>
    <row r="24" spans="1:5" s="33" customFormat="1" ht="15.75" customHeight="1">
      <c r="A24" s="13" t="s">
        <v>435</v>
      </c>
      <c r="B24" s="42" t="s">
        <v>436</v>
      </c>
      <c r="C24" s="43"/>
      <c r="D24" s="43"/>
      <c r="E24" s="44"/>
    </row>
    <row r="25" spans="1:5" ht="38.25">
      <c r="A25" s="3" t="s">
        <v>410</v>
      </c>
      <c r="B25" s="2" t="s">
        <v>411</v>
      </c>
      <c r="C25" s="11" t="s">
        <v>181</v>
      </c>
      <c r="D25" s="10"/>
      <c r="E25" s="8">
        <v>0</v>
      </c>
    </row>
    <row r="26" spans="1:5" ht="25.5">
      <c r="A26" s="5" t="s">
        <v>412</v>
      </c>
      <c r="B26" s="4" t="s">
        <v>413</v>
      </c>
      <c r="C26" s="14" t="s">
        <v>19</v>
      </c>
      <c r="D26" s="4"/>
      <c r="E26" s="9">
        <v>0</v>
      </c>
    </row>
    <row r="27" spans="1:5" ht="25.5">
      <c r="A27" s="3" t="s">
        <v>414</v>
      </c>
      <c r="B27" s="2" t="s">
        <v>415</v>
      </c>
      <c r="C27" s="11" t="s">
        <v>19</v>
      </c>
      <c r="D27" s="2"/>
      <c r="E27" s="36">
        <v>0</v>
      </c>
    </row>
    <row r="28" spans="1:5" ht="25.5">
      <c r="A28" s="5" t="s">
        <v>416</v>
      </c>
      <c r="B28" s="4" t="s">
        <v>417</v>
      </c>
      <c r="C28" s="14" t="s">
        <v>19</v>
      </c>
      <c r="D28" s="7"/>
      <c r="E28" s="9">
        <v>0</v>
      </c>
    </row>
    <row r="29" spans="1:5" ht="38.25">
      <c r="A29" s="3" t="s">
        <v>418</v>
      </c>
      <c r="B29" s="2" t="s">
        <v>419</v>
      </c>
      <c r="C29" s="11" t="s">
        <v>181</v>
      </c>
      <c r="D29" s="10"/>
      <c r="E29" s="8">
        <v>0</v>
      </c>
    </row>
    <row r="30" spans="1:5" ht="15.75">
      <c r="A30" s="40"/>
      <c r="B30" s="41"/>
      <c r="C30" s="41"/>
      <c r="D30" s="179" t="s">
        <v>32</v>
      </c>
      <c r="E30" s="6">
        <f>SUM(E25:E29)</f>
        <v>0</v>
      </c>
    </row>
    <row r="31" spans="1:5" s="33" customFormat="1" ht="15.75">
      <c r="A31" s="27" t="s">
        <v>438</v>
      </c>
      <c r="B31" s="42" t="s">
        <v>437</v>
      </c>
      <c r="C31" s="43"/>
      <c r="D31" s="43"/>
      <c r="E31" s="44"/>
    </row>
    <row r="32" spans="1:5" ht="18" customHeight="1">
      <c r="A32" s="3" t="s">
        <v>420</v>
      </c>
      <c r="B32" s="2" t="s">
        <v>421</v>
      </c>
      <c r="C32" s="11" t="s">
        <v>19</v>
      </c>
      <c r="D32" s="2"/>
      <c r="E32" s="8">
        <v>1</v>
      </c>
    </row>
    <row r="33" spans="1:5" ht="18.75" customHeight="1">
      <c r="A33" s="5" t="s">
        <v>422</v>
      </c>
      <c r="B33" s="4" t="s">
        <v>423</v>
      </c>
      <c r="C33" s="5" t="s">
        <v>29</v>
      </c>
      <c r="D33" s="4"/>
      <c r="E33" s="9">
        <v>2</v>
      </c>
    </row>
    <row r="34" spans="1:5" ht="25.5">
      <c r="A34" s="3" t="s">
        <v>424</v>
      </c>
      <c r="B34" s="2" t="s">
        <v>425</v>
      </c>
      <c r="C34" s="3" t="s">
        <v>29</v>
      </c>
      <c r="D34" s="2"/>
      <c r="E34" s="8">
        <v>0</v>
      </c>
    </row>
    <row r="35" spans="1:5" ht="25.5">
      <c r="A35" s="5" t="s">
        <v>426</v>
      </c>
      <c r="B35" s="4" t="s">
        <v>427</v>
      </c>
      <c r="C35" s="5" t="s">
        <v>125</v>
      </c>
      <c r="D35" s="186"/>
      <c r="E35" s="9">
        <v>0</v>
      </c>
    </row>
    <row r="36" spans="1:5" ht="25.5">
      <c r="A36" s="3" t="s">
        <v>428</v>
      </c>
      <c r="B36" s="10" t="s">
        <v>377</v>
      </c>
      <c r="C36" s="3" t="s">
        <v>29</v>
      </c>
      <c r="D36" s="186"/>
      <c r="E36" s="8">
        <v>0</v>
      </c>
    </row>
    <row r="37" spans="1:5" ht="15.75">
      <c r="A37" s="40"/>
      <c r="B37" s="41"/>
      <c r="C37" s="41"/>
      <c r="D37" s="179" t="s">
        <v>32</v>
      </c>
      <c r="E37" s="6">
        <f>SUM(E32:E36)</f>
        <v>3</v>
      </c>
    </row>
    <row r="38" spans="1:5" ht="18.75">
      <c r="A38" s="35" t="s">
        <v>484</v>
      </c>
      <c r="B38" s="238" t="s">
        <v>378</v>
      </c>
      <c r="C38" s="237"/>
      <c r="D38" s="31"/>
      <c r="E38" s="31"/>
    </row>
    <row r="39" spans="1:3" ht="18.75">
      <c r="A39" s="230" t="s">
        <v>481</v>
      </c>
      <c r="B39" s="230"/>
      <c r="C39" s="230"/>
    </row>
    <row r="40" spans="1:5" s="33" customFormat="1" ht="15.75" customHeight="1">
      <c r="A40" s="13" t="s">
        <v>430</v>
      </c>
      <c r="B40" s="18" t="s">
        <v>431</v>
      </c>
      <c r="C40" s="17">
        <f>E9</f>
        <v>1</v>
      </c>
      <c r="D40" s="19"/>
      <c r="E40" s="19"/>
    </row>
    <row r="41" spans="1:5" s="33" customFormat="1" ht="15.75" customHeight="1">
      <c r="A41" s="13" t="s">
        <v>432</v>
      </c>
      <c r="B41" s="18" t="s">
        <v>433</v>
      </c>
      <c r="C41" s="17">
        <f>E16</f>
        <v>3</v>
      </c>
      <c r="D41" s="19"/>
      <c r="E41" s="19"/>
    </row>
    <row r="42" spans="1:5" s="33" customFormat="1" ht="15.75">
      <c r="A42" s="27" t="s">
        <v>439</v>
      </c>
      <c r="B42" s="18" t="s">
        <v>434</v>
      </c>
      <c r="C42" s="17">
        <f>E23</f>
        <v>0</v>
      </c>
      <c r="D42" s="19"/>
      <c r="E42" s="19"/>
    </row>
    <row r="43" spans="1:5" s="33" customFormat="1" ht="15.75" customHeight="1">
      <c r="A43" s="13" t="s">
        <v>435</v>
      </c>
      <c r="B43" s="18" t="s">
        <v>436</v>
      </c>
      <c r="C43" s="17">
        <f>E30</f>
        <v>0</v>
      </c>
      <c r="D43" s="189"/>
      <c r="E43" s="19"/>
    </row>
    <row r="44" spans="1:5" s="33" customFormat="1" ht="15.75">
      <c r="A44" s="27" t="s">
        <v>438</v>
      </c>
      <c r="B44" s="18" t="s">
        <v>437</v>
      </c>
      <c r="C44" s="17">
        <f>E37</f>
        <v>3</v>
      </c>
      <c r="D44" s="19"/>
      <c r="E44" s="19"/>
    </row>
    <row r="45" spans="1:4" ht="15.75">
      <c r="A45" s="228" t="s">
        <v>32</v>
      </c>
      <c r="B45" s="229"/>
      <c r="C45" s="28">
        <f>SUM(C40:C44)</f>
        <v>7</v>
      </c>
      <c r="D45" s="22"/>
    </row>
  </sheetData>
  <sheetProtection/>
  <protectedRanges>
    <protectedRange sqref="E1:E37" name="Range1"/>
  </protectedRanges>
  <mergeCells count="3">
    <mergeCell ref="B38:C38"/>
    <mergeCell ref="A39:C39"/>
    <mergeCell ref="A45:B45"/>
  </mergeCells>
  <dataValidations count="1">
    <dataValidation type="whole" allowBlank="1" showInputMessage="1" showErrorMessage="1" sqref="E4:E8 E11:E15 E18:E22 E25:E29 E32:E36">
      <formula1>0</formula1>
      <formula2>2</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10"/>
  <sheetViews>
    <sheetView tabSelected="1" zoomScalePageLayoutView="0" workbookViewId="0" topLeftCell="A1">
      <selection activeCell="F9" sqref="F9"/>
    </sheetView>
  </sheetViews>
  <sheetFormatPr defaultColWidth="9.33203125" defaultRowHeight="12.75"/>
  <cols>
    <col min="1" max="1" width="7" style="171" customWidth="1"/>
    <col min="2" max="2" width="50.16015625" style="165" customWidth="1"/>
    <col min="3" max="3" width="9.33203125" style="165" customWidth="1"/>
    <col min="4" max="4" width="12.66015625" style="165" customWidth="1"/>
    <col min="5" max="5" width="10.5" style="165" customWidth="1"/>
    <col min="6" max="16384" width="9.33203125" style="165" customWidth="1"/>
  </cols>
  <sheetData>
    <row r="1" spans="1:2" ht="57.75" customHeight="1">
      <c r="A1" s="239" t="s">
        <v>911</v>
      </c>
      <c r="B1" s="240"/>
    </row>
    <row r="2" spans="1:5" s="166" customFormat="1" ht="37.5" customHeight="1">
      <c r="A2" s="241" t="s">
        <v>906</v>
      </c>
      <c r="B2" s="242" t="s">
        <v>907</v>
      </c>
      <c r="D2" s="243" t="s">
        <v>912</v>
      </c>
      <c r="E2" s="243"/>
    </row>
    <row r="3" spans="1:5" s="166" customFormat="1" ht="37.5" customHeight="1">
      <c r="A3" s="241"/>
      <c r="B3" s="242"/>
      <c r="D3" s="191" t="s">
        <v>908</v>
      </c>
      <c r="E3" s="191" t="s">
        <v>909</v>
      </c>
    </row>
    <row r="4" spans="1:8" s="166" customFormat="1" ht="37.5" customHeight="1">
      <c r="A4" s="168">
        <v>1</v>
      </c>
      <c r="B4" s="169" t="s">
        <v>480</v>
      </c>
      <c r="D4" s="192">
        <v>75</v>
      </c>
      <c r="E4" s="192">
        <v>75</v>
      </c>
      <c r="H4" s="180"/>
    </row>
    <row r="5" spans="1:8" s="166" customFormat="1" ht="37.5" customHeight="1">
      <c r="A5" s="168">
        <v>2</v>
      </c>
      <c r="B5" s="169" t="s">
        <v>104</v>
      </c>
      <c r="D5" s="192">
        <v>56</v>
      </c>
      <c r="E5" s="192">
        <v>56</v>
      </c>
      <c r="H5" s="180"/>
    </row>
    <row r="6" spans="1:8" s="166" customFormat="1" ht="37.5" customHeight="1">
      <c r="A6" s="168">
        <v>3</v>
      </c>
      <c r="B6" s="169" t="s">
        <v>179</v>
      </c>
      <c r="D6" s="192">
        <v>39</v>
      </c>
      <c r="E6" s="192">
        <v>39</v>
      </c>
      <c r="H6" s="180"/>
    </row>
    <row r="7" spans="1:8" s="166" customFormat="1" ht="37.5" customHeight="1">
      <c r="A7" s="168">
        <v>4</v>
      </c>
      <c r="B7" s="169" t="s">
        <v>251</v>
      </c>
      <c r="D7" s="192">
        <v>20</v>
      </c>
      <c r="E7" s="192">
        <v>20</v>
      </c>
      <c r="H7" s="180"/>
    </row>
    <row r="8" spans="1:8" s="166" customFormat="1" ht="37.5" customHeight="1">
      <c r="A8" s="168">
        <v>5</v>
      </c>
      <c r="B8" s="169" t="s">
        <v>369</v>
      </c>
      <c r="D8" s="192">
        <v>19</v>
      </c>
      <c r="E8" s="192">
        <v>38</v>
      </c>
      <c r="H8" s="180"/>
    </row>
    <row r="9" spans="1:8" s="166" customFormat="1" ht="37.5" customHeight="1">
      <c r="A9" s="168">
        <v>6</v>
      </c>
      <c r="B9" s="169" t="s">
        <v>378</v>
      </c>
      <c r="D9" s="192">
        <v>7</v>
      </c>
      <c r="E9" s="192">
        <v>14</v>
      </c>
      <c r="F9" s="166" t="s">
        <v>913</v>
      </c>
      <c r="H9" s="180"/>
    </row>
    <row r="10" spans="1:8" ht="37.5" customHeight="1">
      <c r="A10" s="167">
        <v>7</v>
      </c>
      <c r="B10" s="170" t="s">
        <v>910</v>
      </c>
      <c r="D10" s="191">
        <f>SUM(D4:D9)</f>
        <v>216</v>
      </c>
      <c r="E10" s="191">
        <f>D10/500*100</f>
        <v>43.2</v>
      </c>
      <c r="H10" s="190"/>
    </row>
  </sheetData>
  <sheetProtection/>
  <mergeCells count="4">
    <mergeCell ref="A1:B1"/>
    <mergeCell ref="A2:A3"/>
    <mergeCell ref="B2:B3"/>
    <mergeCell ref="D2: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ABCD</cp:lastModifiedBy>
  <cp:lastPrinted>2015-07-21T18:00:44Z</cp:lastPrinted>
  <dcterms:created xsi:type="dcterms:W3CDTF">2015-05-19T13:54:55Z</dcterms:created>
  <dcterms:modified xsi:type="dcterms:W3CDTF">2016-10-20T07:26:02Z</dcterms:modified>
  <cp:category/>
  <cp:version/>
  <cp:contentType/>
  <cp:contentStatus/>
</cp:coreProperties>
</file>