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<sst xmlns="http://schemas.openxmlformats.org/spreadsheetml/2006/main" count="735" uniqueCount="596">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</sst>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172" fontId="52" fillId="37" borderId="21" xfId="0" applyNumberFormat="1" applyFont="1" applyFill="1" applyBorder="1" applyAlignment="1">
      <alignment horizontal="center" vertical="center"/>
    </xf>
    <xf numFmtId="172" fontId="52" fillId="38" borderId="38" xfId="0" applyNumberFormat="1" applyFont="1" applyFill="1" applyBorder="1" applyAlignment="1">
      <alignment horizontal="center" vertical="center"/>
    </xf>
    <xf numFmtId="172" fontId="52" fillId="39" borderId="22" xfId="0" applyNumberFormat="1" applyFont="1" applyFill="1" applyBorder="1" applyAlignment="1">
      <alignment horizontal="center" vertical="center"/>
    </xf>
    <xf numFmtId="172" fontId="52" fillId="40" borderId="11" xfId="0" applyNumberFormat="1" applyFont="1" applyFill="1" applyBorder="1" applyAlignment="1">
      <alignment horizontal="center" vertical="center"/>
    </xf>
    <xf numFmtId="172" fontId="52" fillId="41" borderId="0" xfId="0" applyNumberFormat="1" applyFont="1" applyFill="1" applyBorder="1" applyAlignment="1">
      <alignment horizontal="center" vertical="center"/>
    </xf>
    <xf numFmtId="172" fontId="52" fillId="42" borderId="10" xfId="0" applyNumberFormat="1" applyFont="1" applyFill="1" applyBorder="1" applyAlignment="1">
      <alignment horizontal="center" vertical="center"/>
    </xf>
    <xf numFmtId="172" fontId="52" fillId="43" borderId="12" xfId="0" applyNumberFormat="1" applyFont="1" applyFill="1" applyBorder="1" applyAlignment="1">
      <alignment horizontal="center" vertical="center"/>
    </xf>
    <xf numFmtId="172" fontId="52" fillId="44" borderId="37" xfId="0" applyNumberFormat="1" applyFont="1" applyFill="1" applyBorder="1" applyAlignment="1">
      <alignment horizontal="center" vertical="center"/>
    </xf>
    <xf numFmtId="172" fontId="52" fillId="45" borderId="13" xfId="0" applyNumberFormat="1" applyFont="1" applyFill="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3"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wrapText="1"/>
    </xf>
    <xf numFmtId="0" fontId="53"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8"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SheetLayoutView="100" zoomScalePageLayoutView="0" workbookViewId="0" topLeftCell="A80">
      <selection activeCell="H84" sqref="H84"/>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16" t="s">
        <v>352</v>
      </c>
      <c r="C6" s="117"/>
      <c r="D6" s="101">
        <f>SUM(B17+E17+H17+B27+E27+H27)/300</f>
        <v>0.19666666666666666</v>
      </c>
      <c r="E6" s="102"/>
      <c r="F6" s="102"/>
      <c r="G6" s="103"/>
      <c r="H6" s="110" t="s">
        <v>353</v>
      </c>
      <c r="I6" s="111"/>
      <c r="J6" s="4"/>
    </row>
    <row r="7" spans="1:10" ht="80.25" customHeight="1">
      <c r="A7" s="5"/>
      <c r="B7" s="112"/>
      <c r="C7" s="113"/>
      <c r="D7" s="104"/>
      <c r="E7" s="105"/>
      <c r="F7" s="105"/>
      <c r="G7" s="106"/>
      <c r="H7" s="114"/>
      <c r="I7" s="115"/>
      <c r="J7" s="4"/>
    </row>
    <row r="8" spans="1:10" ht="28.5" customHeight="1">
      <c r="A8" s="5"/>
      <c r="B8" s="116" t="s">
        <v>354</v>
      </c>
      <c r="C8" s="117"/>
      <c r="D8" s="104"/>
      <c r="E8" s="105"/>
      <c r="F8" s="105"/>
      <c r="G8" s="106"/>
      <c r="H8" s="118" t="s">
        <v>355</v>
      </c>
      <c r="I8" s="119"/>
      <c r="J8" s="4"/>
    </row>
    <row r="9" spans="1:10" ht="72.75" customHeight="1" thickBot="1">
      <c r="A9" s="5"/>
      <c r="B9" s="120"/>
      <c r="C9" s="121"/>
      <c r="D9" s="107"/>
      <c r="E9" s="108"/>
      <c r="F9" s="108"/>
      <c r="G9" s="109"/>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18</v>
      </c>
      <c r="C17" s="72"/>
      <c r="D17" s="85"/>
      <c r="E17" s="71">
        <f>H94+H98+H102+H106+H110+H114+H118+H122+H126+H130</f>
        <v>15</v>
      </c>
      <c r="F17" s="72"/>
      <c r="G17" s="85"/>
      <c r="H17" s="77">
        <f>H135+H139+H143+H147+H151+H155+H159+H163+H167+H171</f>
        <v>4</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12</v>
      </c>
      <c r="C27" s="72"/>
      <c r="D27" s="85"/>
      <c r="E27" s="71">
        <f>H217+H221+H225+H229+H233</f>
        <v>10</v>
      </c>
      <c r="F27" s="72"/>
      <c r="G27" s="85"/>
      <c r="H27" s="71">
        <f>H238+H242+H246+H250+H254</f>
        <v>0</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1</v>
      </c>
      <c r="I53" s="38"/>
      <c r="J53" s="38"/>
      <c r="K53" s="38"/>
      <c r="L53" s="38"/>
      <c r="M53" s="16"/>
    </row>
    <row r="54" spans="1:15" ht="95.25" customHeight="1">
      <c r="A54" s="30" t="s">
        <v>4</v>
      </c>
      <c r="B54" s="46" t="s">
        <v>19</v>
      </c>
      <c r="C54" s="46"/>
      <c r="D54" s="30" t="s">
        <v>8</v>
      </c>
      <c r="E54" s="46" t="s">
        <v>490</v>
      </c>
      <c r="F54" s="46"/>
      <c r="G54" s="46"/>
      <c r="H54" s="17">
        <v>1</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55" t="s">
        <v>493</v>
      </c>
      <c r="F56" s="55"/>
      <c r="G56" s="55"/>
      <c r="H56" s="17">
        <v>0</v>
      </c>
      <c r="I56" s="38"/>
      <c r="J56" s="38"/>
      <c r="K56" s="38"/>
      <c r="L56" s="38"/>
      <c r="M56" s="39"/>
    </row>
    <row r="57" spans="1:13" ht="26.25" customHeight="1">
      <c r="A57" s="32" t="s">
        <v>15</v>
      </c>
      <c r="B57" s="47" t="s">
        <v>16</v>
      </c>
      <c r="C57" s="47"/>
      <c r="D57" s="47"/>
      <c r="E57" s="47"/>
      <c r="F57" s="47"/>
      <c r="G57" s="47"/>
      <c r="H57" s="18">
        <f>SUM(H58:H60)</f>
        <v>2</v>
      </c>
      <c r="I57" s="38"/>
      <c r="J57" s="38"/>
      <c r="K57" s="38"/>
      <c r="L57" s="38"/>
      <c r="M57" s="19"/>
    </row>
    <row r="58" spans="1:13" ht="138" customHeight="1">
      <c r="A58" s="30" t="s">
        <v>17</v>
      </c>
      <c r="B58" s="46" t="s">
        <v>375</v>
      </c>
      <c r="C58" s="46"/>
      <c r="D58" s="30" t="s">
        <v>10</v>
      </c>
      <c r="E58" s="46" t="s">
        <v>376</v>
      </c>
      <c r="F58" s="46"/>
      <c r="G58" s="46"/>
      <c r="H58" s="17">
        <v>0</v>
      </c>
      <c r="I58" s="38"/>
      <c r="J58" s="38"/>
      <c r="K58" s="38"/>
      <c r="L58" s="38"/>
      <c r="M58" s="17"/>
    </row>
    <row r="59" spans="1:15" ht="51.75" customHeight="1">
      <c r="A59" s="30" t="s">
        <v>18</v>
      </c>
      <c r="B59" s="46" t="s">
        <v>494</v>
      </c>
      <c r="C59" s="46"/>
      <c r="D59" s="30" t="s">
        <v>10</v>
      </c>
      <c r="E59" s="46" t="s">
        <v>495</v>
      </c>
      <c r="F59" s="46"/>
      <c r="G59" s="46"/>
      <c r="H59" s="17">
        <v>1</v>
      </c>
      <c r="I59" s="38"/>
      <c r="J59" s="38"/>
      <c r="K59" s="38"/>
      <c r="L59" s="38"/>
      <c r="M59" s="17"/>
      <c r="O59" s="1" t="s">
        <v>374</v>
      </c>
    </row>
    <row r="60" spans="1:13" ht="49.5" customHeight="1">
      <c r="A60" s="30" t="s">
        <v>411</v>
      </c>
      <c r="B60" s="46" t="s">
        <v>23</v>
      </c>
      <c r="C60" s="46"/>
      <c r="D60" s="30" t="s">
        <v>8</v>
      </c>
      <c r="E60" s="46" t="s">
        <v>126</v>
      </c>
      <c r="F60" s="46"/>
      <c r="G60" s="46"/>
      <c r="H60" s="17">
        <v>1</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1</v>
      </c>
      <c r="I65" s="38"/>
      <c r="J65" s="38"/>
      <c r="K65" s="38"/>
      <c r="L65" s="38"/>
      <c r="M65" s="16"/>
    </row>
    <row r="66" spans="1:13" ht="77.25" customHeight="1">
      <c r="A66" s="30" t="s">
        <v>29</v>
      </c>
      <c r="B66" s="124" t="s">
        <v>428</v>
      </c>
      <c r="C66" s="53"/>
      <c r="D66" s="30" t="s">
        <v>10</v>
      </c>
      <c r="E66" s="124" t="s">
        <v>498</v>
      </c>
      <c r="F66" s="52"/>
      <c r="G66" s="53"/>
      <c r="H66" s="17">
        <v>1</v>
      </c>
      <c r="I66" s="38"/>
      <c r="J66" s="38"/>
      <c r="K66" s="38"/>
      <c r="L66" s="38"/>
      <c r="M66" s="17"/>
    </row>
    <row r="67" spans="1:13" ht="92.25" customHeight="1">
      <c r="A67" s="30" t="s">
        <v>30</v>
      </c>
      <c r="B67" s="46" t="s">
        <v>131</v>
      </c>
      <c r="C67" s="46"/>
      <c r="D67" s="30" t="s">
        <v>10</v>
      </c>
      <c r="E67" s="46" t="s">
        <v>497</v>
      </c>
      <c r="F67" s="46"/>
      <c r="G67" s="46"/>
      <c r="H67" s="17">
        <v>0</v>
      </c>
      <c r="I67" s="38"/>
      <c r="J67" s="38"/>
      <c r="K67" s="38"/>
      <c r="L67" s="38"/>
      <c r="M67" s="17"/>
    </row>
    <row r="68" spans="1:13" ht="51.75" customHeight="1">
      <c r="A68" s="30" t="s">
        <v>31</v>
      </c>
      <c r="B68" s="46" t="s">
        <v>429</v>
      </c>
      <c r="C68" s="46"/>
      <c r="D68" s="30" t="s">
        <v>10</v>
      </c>
      <c r="E68" s="46" t="s">
        <v>587</v>
      </c>
      <c r="F68" s="46"/>
      <c r="G68" s="46"/>
      <c r="H68" s="17">
        <v>0</v>
      </c>
      <c r="I68" s="38"/>
      <c r="J68" s="38"/>
      <c r="K68" s="38"/>
      <c r="L68" s="38"/>
      <c r="M68" s="17"/>
    </row>
    <row r="69" spans="1:13" ht="26.25" customHeight="1">
      <c r="A69" s="22" t="s">
        <v>32</v>
      </c>
      <c r="B69" s="47" t="s">
        <v>33</v>
      </c>
      <c r="C69" s="47"/>
      <c r="D69" s="47"/>
      <c r="E69" s="47"/>
      <c r="F69" s="47"/>
      <c r="G69" s="47"/>
      <c r="H69" s="15">
        <f>SUM(H70:H72)</f>
        <v>0</v>
      </c>
      <c r="I69" s="38"/>
      <c r="J69" s="38"/>
      <c r="K69" s="38"/>
      <c r="L69" s="38"/>
      <c r="M69" s="16"/>
    </row>
    <row r="70" spans="1:13" ht="79.5" customHeight="1">
      <c r="A70" s="30" t="s">
        <v>34</v>
      </c>
      <c r="B70" s="46" t="s">
        <v>430</v>
      </c>
      <c r="C70" s="46"/>
      <c r="D70" s="30" t="s">
        <v>499</v>
      </c>
      <c r="E70" s="46" t="s">
        <v>509</v>
      </c>
      <c r="F70" s="46"/>
      <c r="G70" s="46"/>
      <c r="H70" s="17">
        <v>0</v>
      </c>
      <c r="I70" s="38"/>
      <c r="J70" s="38"/>
      <c r="K70" s="38"/>
      <c r="L70" s="38"/>
      <c r="M70" s="17"/>
    </row>
    <row r="71" spans="1:13" ht="66.75" customHeight="1">
      <c r="A71" s="30" t="s">
        <v>35</v>
      </c>
      <c r="B71" s="46" t="s">
        <v>431</v>
      </c>
      <c r="C71" s="46"/>
      <c r="D71" s="30" t="s">
        <v>10</v>
      </c>
      <c r="E71" s="46" t="s">
        <v>500</v>
      </c>
      <c r="F71" s="46"/>
      <c r="G71" s="46"/>
      <c r="H71" s="17">
        <v>0</v>
      </c>
      <c r="I71" s="38"/>
      <c r="J71" s="38"/>
      <c r="K71" s="38"/>
      <c r="L71" s="38"/>
      <c r="M71" s="17"/>
    </row>
    <row r="72" spans="1:13" s="11" customFormat="1" ht="66.75" customHeight="1">
      <c r="A72" s="31" t="s">
        <v>413</v>
      </c>
      <c r="B72" s="55" t="s">
        <v>432</v>
      </c>
      <c r="C72" s="55"/>
      <c r="D72" s="31" t="s">
        <v>10</v>
      </c>
      <c r="E72" s="55" t="s">
        <v>132</v>
      </c>
      <c r="F72" s="55"/>
      <c r="G72" s="55"/>
      <c r="H72" s="23">
        <v>0</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2</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55" t="s">
        <v>486</v>
      </c>
      <c r="F79" s="55"/>
      <c r="G79" s="55"/>
      <c r="H79" s="17">
        <v>0</v>
      </c>
      <c r="I79" s="38"/>
      <c r="J79" s="38"/>
      <c r="K79" s="38"/>
      <c r="L79" s="38"/>
      <c r="M79" s="39"/>
    </row>
    <row r="80" spans="1:13" ht="64.5" customHeight="1">
      <c r="A80" s="30" t="s">
        <v>46</v>
      </c>
      <c r="B80" s="46" t="s">
        <v>134</v>
      </c>
      <c r="C80" s="46"/>
      <c r="D80" s="30" t="s">
        <v>10</v>
      </c>
      <c r="E80" s="46" t="s">
        <v>461</v>
      </c>
      <c r="F80" s="46"/>
      <c r="G80" s="46"/>
      <c r="H80" s="17">
        <v>1</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0</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0</v>
      </c>
      <c r="I89" s="38"/>
      <c r="J89" s="38"/>
      <c r="K89" s="38"/>
      <c r="L89" s="38"/>
      <c r="M89" s="16"/>
    </row>
    <row r="90" spans="1:13" ht="120" customHeight="1">
      <c r="A90" s="30" t="s">
        <v>59</v>
      </c>
      <c r="B90" s="46" t="s">
        <v>507</v>
      </c>
      <c r="C90" s="46"/>
      <c r="D90" s="30" t="s">
        <v>56</v>
      </c>
      <c r="E90" s="46" t="s">
        <v>506</v>
      </c>
      <c r="F90" s="46"/>
      <c r="G90" s="46"/>
      <c r="H90" s="17">
        <v>0</v>
      </c>
      <c r="I90" s="38"/>
      <c r="J90" s="38"/>
      <c r="K90" s="38"/>
      <c r="L90" s="38"/>
      <c r="M90" s="17"/>
    </row>
    <row r="91" spans="1:13" ht="84" customHeight="1">
      <c r="A91" s="30" t="s">
        <v>60</v>
      </c>
      <c r="B91" s="46" t="s">
        <v>512</v>
      </c>
      <c r="C91" s="46"/>
      <c r="D91" s="30" t="s">
        <v>56</v>
      </c>
      <c r="E91" s="46" t="s">
        <v>513</v>
      </c>
      <c r="F91" s="46"/>
      <c r="G91" s="46"/>
      <c r="H91" s="17">
        <v>0</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2</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0</v>
      </c>
      <c r="I97" s="38"/>
      <c r="J97" s="38"/>
      <c r="K97" s="38"/>
      <c r="L97" s="38"/>
      <c r="M97" s="17"/>
    </row>
    <row r="98" spans="1:13" ht="23.25" customHeight="1">
      <c r="A98" s="32" t="s">
        <v>347</v>
      </c>
      <c r="B98" s="47" t="s">
        <v>69</v>
      </c>
      <c r="C98" s="47"/>
      <c r="D98" s="47"/>
      <c r="E98" s="47"/>
      <c r="F98" s="47"/>
      <c r="G98" s="47"/>
      <c r="H98" s="15">
        <f>SUM(H99:H101)</f>
        <v>1</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0</v>
      </c>
      <c r="I100" s="38"/>
      <c r="J100" s="38"/>
      <c r="K100" s="38"/>
      <c r="L100" s="38"/>
      <c r="M100" s="17"/>
    </row>
    <row r="101" spans="1:13" ht="93" customHeight="1">
      <c r="A101" s="30" t="s">
        <v>72</v>
      </c>
      <c r="B101" s="54" t="s">
        <v>523</v>
      </c>
      <c r="C101" s="54"/>
      <c r="D101" s="34" t="s">
        <v>10</v>
      </c>
      <c r="E101" s="54" t="s">
        <v>516</v>
      </c>
      <c r="F101" s="54"/>
      <c r="G101" s="54"/>
      <c r="H101" s="17">
        <v>0</v>
      </c>
      <c r="I101" s="38"/>
      <c r="J101" s="38"/>
      <c r="K101" s="38"/>
      <c r="L101" s="38"/>
      <c r="M101" s="17"/>
    </row>
    <row r="102" spans="1:13" ht="25.5" customHeight="1">
      <c r="A102" s="32" t="s">
        <v>73</v>
      </c>
      <c r="B102" s="47" t="s">
        <v>74</v>
      </c>
      <c r="C102" s="47"/>
      <c r="D102" s="47"/>
      <c r="E102" s="47"/>
      <c r="F102" s="47"/>
      <c r="G102" s="47"/>
      <c r="H102" s="15">
        <f>SUM(H103:H105)</f>
        <v>2</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1</v>
      </c>
      <c r="I104" s="38"/>
      <c r="J104" s="38"/>
      <c r="K104" s="38"/>
      <c r="L104" s="38"/>
      <c r="M104" s="17"/>
    </row>
    <row r="105" spans="1:13" ht="81" customHeight="1">
      <c r="A105" s="31" t="s">
        <v>77</v>
      </c>
      <c r="B105" s="55" t="s">
        <v>523</v>
      </c>
      <c r="C105" s="55"/>
      <c r="D105" s="31" t="s">
        <v>10</v>
      </c>
      <c r="E105" s="59" t="s">
        <v>524</v>
      </c>
      <c r="F105" s="55"/>
      <c r="G105" s="55"/>
      <c r="H105" s="17">
        <v>0</v>
      </c>
      <c r="I105" s="38"/>
      <c r="J105" s="38"/>
      <c r="K105" s="38"/>
      <c r="L105" s="38"/>
      <c r="M105" s="17"/>
    </row>
    <row r="106" spans="1:13" ht="29.25" customHeight="1">
      <c r="A106" s="32" t="s">
        <v>78</v>
      </c>
      <c r="B106" s="47" t="s">
        <v>526</v>
      </c>
      <c r="C106" s="47"/>
      <c r="D106" s="47"/>
      <c r="E106" s="47"/>
      <c r="F106" s="47"/>
      <c r="G106" s="47"/>
      <c r="H106" s="15">
        <f>SUM(H107:H109)</f>
        <v>0</v>
      </c>
      <c r="I106" s="38"/>
      <c r="J106" s="38"/>
      <c r="K106" s="38"/>
      <c r="L106" s="38"/>
      <c r="M106" s="16"/>
    </row>
    <row r="107" spans="1:13" ht="114" customHeight="1">
      <c r="A107" s="30" t="s">
        <v>79</v>
      </c>
      <c r="B107" s="46" t="s">
        <v>527</v>
      </c>
      <c r="C107" s="46"/>
      <c r="D107" s="30" t="s">
        <v>10</v>
      </c>
      <c r="E107" s="55" t="s">
        <v>525</v>
      </c>
      <c r="F107" s="55"/>
      <c r="G107" s="55"/>
      <c r="H107" s="17">
        <v>0</v>
      </c>
      <c r="I107" s="38"/>
      <c r="J107" s="38"/>
      <c r="K107" s="38"/>
      <c r="L107" s="38"/>
      <c r="M107" s="17"/>
    </row>
    <row r="108" spans="1:13" ht="66" customHeight="1">
      <c r="A108" s="30" t="s">
        <v>80</v>
      </c>
      <c r="B108" s="55" t="s">
        <v>529</v>
      </c>
      <c r="C108" s="55"/>
      <c r="D108" s="30" t="s">
        <v>12</v>
      </c>
      <c r="E108" s="46" t="s">
        <v>452</v>
      </c>
      <c r="F108" s="46"/>
      <c r="G108" s="46"/>
      <c r="H108" s="17">
        <v>0</v>
      </c>
      <c r="I108" s="38"/>
      <c r="J108" s="38"/>
      <c r="K108" s="38"/>
      <c r="L108" s="38"/>
      <c r="M108" s="17"/>
    </row>
    <row r="109" spans="1:13" ht="74.25" customHeight="1">
      <c r="A109" s="30" t="s">
        <v>81</v>
      </c>
      <c r="B109" s="46" t="s">
        <v>137</v>
      </c>
      <c r="C109" s="46"/>
      <c r="D109" s="30" t="s">
        <v>10</v>
      </c>
      <c r="E109" s="55" t="s">
        <v>524</v>
      </c>
      <c r="F109" s="55"/>
      <c r="G109" s="55"/>
      <c r="H109" s="17">
        <v>0</v>
      </c>
      <c r="I109" s="38"/>
      <c r="J109" s="38"/>
      <c r="K109" s="38"/>
      <c r="L109" s="38"/>
      <c r="M109" s="17"/>
    </row>
    <row r="110" spans="1:13" ht="24.75" customHeight="1">
      <c r="A110" s="32" t="s">
        <v>82</v>
      </c>
      <c r="B110" s="47" t="s">
        <v>83</v>
      </c>
      <c r="C110" s="47"/>
      <c r="D110" s="47"/>
      <c r="E110" s="47"/>
      <c r="F110" s="47"/>
      <c r="G110" s="47"/>
      <c r="H110" s="15">
        <f>SUM(H111:H113)</f>
        <v>1</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0</v>
      </c>
      <c r="I112" s="38"/>
      <c r="J112" s="38"/>
      <c r="K112" s="38"/>
      <c r="L112" s="38"/>
      <c r="M112" s="17"/>
    </row>
    <row r="113" spans="1:13" ht="81.75" customHeight="1">
      <c r="A113" s="30" t="s">
        <v>86</v>
      </c>
      <c r="B113" s="46" t="s">
        <v>137</v>
      </c>
      <c r="C113" s="46"/>
      <c r="D113" s="30" t="s">
        <v>10</v>
      </c>
      <c r="E113" s="46" t="s">
        <v>418</v>
      </c>
      <c r="F113" s="46"/>
      <c r="G113" s="46"/>
      <c r="H113" s="17">
        <v>0</v>
      </c>
      <c r="I113" s="38"/>
      <c r="J113" s="38"/>
      <c r="K113" s="38"/>
      <c r="L113" s="38"/>
      <c r="M113" s="17"/>
    </row>
    <row r="114" spans="1:13" ht="25.5" customHeight="1">
      <c r="A114" s="32" t="s">
        <v>87</v>
      </c>
      <c r="B114" s="47" t="s">
        <v>88</v>
      </c>
      <c r="C114" s="47"/>
      <c r="D114" s="47"/>
      <c r="E114" s="47"/>
      <c r="F114" s="47"/>
      <c r="G114" s="47"/>
      <c r="H114" s="15">
        <f>SUM(H115:H117)</f>
        <v>2</v>
      </c>
      <c r="I114" s="38"/>
      <c r="J114" s="38"/>
      <c r="K114" s="38"/>
      <c r="L114" s="38"/>
      <c r="M114" s="16"/>
    </row>
    <row r="115" spans="1:13" ht="65.25" customHeight="1">
      <c r="A115" s="30" t="s">
        <v>89</v>
      </c>
      <c r="B115" s="46" t="s">
        <v>138</v>
      </c>
      <c r="C115" s="46"/>
      <c r="D115" s="30" t="s">
        <v>10</v>
      </c>
      <c r="E115" s="46" t="s">
        <v>139</v>
      </c>
      <c r="F115" s="46"/>
      <c r="G115" s="46"/>
      <c r="H115" s="17">
        <v>0</v>
      </c>
      <c r="I115" s="38"/>
      <c r="J115" s="38"/>
      <c r="K115" s="38"/>
      <c r="L115" s="38"/>
      <c r="M115" s="17"/>
    </row>
    <row r="116" spans="1:13" ht="49.5" customHeight="1">
      <c r="A116" s="30" t="s">
        <v>90</v>
      </c>
      <c r="B116" s="46" t="s">
        <v>420</v>
      </c>
      <c r="C116" s="46"/>
      <c r="D116" s="30" t="s">
        <v>10</v>
      </c>
      <c r="E116" s="46" t="s">
        <v>532</v>
      </c>
      <c r="F116" s="46"/>
      <c r="G116" s="46"/>
      <c r="H116" s="17">
        <v>1</v>
      </c>
      <c r="I116" s="38"/>
      <c r="J116" s="38"/>
      <c r="K116" s="38"/>
      <c r="L116" s="38"/>
      <c r="M116" s="17"/>
    </row>
    <row r="117" spans="1:13" ht="52.5" customHeight="1">
      <c r="A117" s="30" t="s">
        <v>91</v>
      </c>
      <c r="B117" s="46" t="s">
        <v>140</v>
      </c>
      <c r="C117" s="46"/>
      <c r="D117" s="30" t="s">
        <v>8</v>
      </c>
      <c r="E117" s="46" t="s">
        <v>531</v>
      </c>
      <c r="F117" s="46"/>
      <c r="G117" s="46"/>
      <c r="H117" s="17">
        <v>1</v>
      </c>
      <c r="I117" s="38"/>
      <c r="J117" s="38"/>
      <c r="K117" s="38"/>
      <c r="L117" s="38"/>
      <c r="M117" s="17"/>
    </row>
    <row r="118" spans="1:13" ht="27.75" customHeight="1">
      <c r="A118" s="32" t="s">
        <v>92</v>
      </c>
      <c r="B118" s="47" t="s">
        <v>93</v>
      </c>
      <c r="C118" s="47"/>
      <c r="D118" s="47"/>
      <c r="E118" s="47"/>
      <c r="F118" s="47"/>
      <c r="G118" s="47"/>
      <c r="H118" s="15">
        <f>SUM(H119:H121)</f>
        <v>6</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0</v>
      </c>
      <c r="I122" s="38"/>
      <c r="J122" s="38"/>
      <c r="K122" s="38"/>
      <c r="L122" s="38"/>
      <c r="M122" s="16"/>
    </row>
    <row r="123" spans="1:13" ht="138" customHeight="1">
      <c r="A123" s="30" t="s">
        <v>99</v>
      </c>
      <c r="B123" s="46" t="s">
        <v>142</v>
      </c>
      <c r="C123" s="46"/>
      <c r="D123" s="30" t="s">
        <v>56</v>
      </c>
      <c r="E123" s="46" t="s">
        <v>535</v>
      </c>
      <c r="F123" s="46"/>
      <c r="G123" s="46"/>
      <c r="H123" s="17">
        <v>0</v>
      </c>
      <c r="I123" s="38"/>
      <c r="J123" s="38"/>
      <c r="K123" s="38"/>
      <c r="L123" s="38"/>
      <c r="M123" s="17"/>
    </row>
    <row r="124" spans="1:13" ht="125.25" customHeight="1">
      <c r="A124" s="30" t="s">
        <v>100</v>
      </c>
      <c r="B124" s="46" t="s">
        <v>536</v>
      </c>
      <c r="C124" s="46"/>
      <c r="D124" s="30" t="s">
        <v>56</v>
      </c>
      <c r="E124" s="46" t="s">
        <v>537</v>
      </c>
      <c r="F124" s="46"/>
      <c r="G124" s="46"/>
      <c r="H124" s="17">
        <v>0</v>
      </c>
      <c r="I124" s="38"/>
      <c r="J124" s="38"/>
      <c r="K124" s="38"/>
      <c r="L124" s="38"/>
      <c r="M124" s="17"/>
    </row>
    <row r="125" spans="1:13" s="2" customFormat="1" ht="95.25" customHeight="1">
      <c r="A125" s="31" t="s">
        <v>101</v>
      </c>
      <c r="B125" s="57" t="s">
        <v>143</v>
      </c>
      <c r="C125" s="58"/>
      <c r="D125" s="31" t="s">
        <v>56</v>
      </c>
      <c r="E125" s="55" t="s">
        <v>538</v>
      </c>
      <c r="F125" s="55"/>
      <c r="G125" s="55"/>
      <c r="H125" s="23">
        <v>0</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1</v>
      </c>
      <c r="I130" s="38"/>
      <c r="J130" s="38"/>
      <c r="K130" s="38"/>
      <c r="L130" s="38"/>
      <c r="M130" s="16"/>
    </row>
    <row r="131" spans="1:13" ht="50.25" customHeight="1">
      <c r="A131" s="30" t="s">
        <v>110</v>
      </c>
      <c r="B131" s="46" t="s">
        <v>466</v>
      </c>
      <c r="C131" s="46"/>
      <c r="D131" s="30" t="s">
        <v>8</v>
      </c>
      <c r="E131" s="46" t="s">
        <v>595</v>
      </c>
      <c r="F131" s="46"/>
      <c r="G131" s="46"/>
      <c r="H131" s="17">
        <v>0</v>
      </c>
      <c r="I131" s="38"/>
      <c r="J131" s="38"/>
      <c r="K131" s="38"/>
      <c r="L131" s="38"/>
      <c r="M131" s="17"/>
    </row>
    <row r="132" spans="1:13" s="2" customFormat="1" ht="115.5" customHeight="1">
      <c r="A132" s="31" t="s">
        <v>111</v>
      </c>
      <c r="B132" s="55" t="s">
        <v>542</v>
      </c>
      <c r="C132" s="55"/>
      <c r="D132" s="31" t="s">
        <v>8</v>
      </c>
      <c r="E132" s="55" t="s">
        <v>578</v>
      </c>
      <c r="F132" s="55"/>
      <c r="G132" s="55"/>
      <c r="H132" s="23">
        <v>0</v>
      </c>
      <c r="I132" s="40"/>
      <c r="J132" s="40"/>
      <c r="K132" s="40"/>
      <c r="L132" s="40"/>
      <c r="M132" s="23"/>
    </row>
    <row r="133" spans="1:13" ht="62.25" customHeight="1">
      <c r="A133" s="30" t="s">
        <v>112</v>
      </c>
      <c r="B133" s="46" t="s">
        <v>145</v>
      </c>
      <c r="C133" s="46"/>
      <c r="D133" s="30" t="s">
        <v>8</v>
      </c>
      <c r="E133" s="46" t="s">
        <v>379</v>
      </c>
      <c r="F133" s="46"/>
      <c r="G133" s="46"/>
      <c r="H133" s="17">
        <v>1</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0</v>
      </c>
      <c r="I135" s="38"/>
      <c r="J135" s="38"/>
      <c r="K135" s="38"/>
      <c r="L135" s="38"/>
      <c r="M135" s="16"/>
    </row>
    <row r="136" spans="1:13" s="2" customFormat="1" ht="81" customHeight="1">
      <c r="A136" s="31" t="s">
        <v>117</v>
      </c>
      <c r="B136" s="55" t="s">
        <v>467</v>
      </c>
      <c r="C136" s="55"/>
      <c r="D136" s="31" t="s">
        <v>8</v>
      </c>
      <c r="E136" s="55" t="s">
        <v>543</v>
      </c>
      <c r="F136" s="55"/>
      <c r="G136" s="55"/>
      <c r="H136" s="23">
        <v>0</v>
      </c>
      <c r="I136" s="40"/>
      <c r="J136" s="40"/>
      <c r="K136" s="40"/>
      <c r="L136" s="40"/>
      <c r="M136" s="23"/>
    </row>
    <row r="137" spans="1:13" ht="68.25" customHeight="1">
      <c r="A137" s="30" t="s">
        <v>118</v>
      </c>
      <c r="B137" s="46" t="s">
        <v>146</v>
      </c>
      <c r="C137" s="46"/>
      <c r="D137" s="30" t="s">
        <v>10</v>
      </c>
      <c r="E137" s="46" t="s">
        <v>358</v>
      </c>
      <c r="F137" s="46"/>
      <c r="G137" s="46"/>
      <c r="H137" s="17">
        <v>0</v>
      </c>
      <c r="I137" s="38"/>
      <c r="J137" s="38"/>
      <c r="K137" s="38"/>
      <c r="L137" s="38"/>
      <c r="M137" s="17"/>
    </row>
    <row r="138" spans="1:13" ht="45" customHeight="1">
      <c r="A138" s="30" t="s">
        <v>119</v>
      </c>
      <c r="B138" s="46" t="s">
        <v>544</v>
      </c>
      <c r="C138" s="46"/>
      <c r="D138" s="30" t="s">
        <v>120</v>
      </c>
      <c r="E138" s="46" t="s">
        <v>147</v>
      </c>
      <c r="F138" s="46"/>
      <c r="G138" s="46"/>
      <c r="H138" s="17">
        <v>0</v>
      </c>
      <c r="I138" s="38"/>
      <c r="J138" s="38"/>
      <c r="K138" s="38"/>
      <c r="L138" s="38"/>
      <c r="M138" s="17"/>
    </row>
    <row r="139" spans="1:13" ht="28.5" customHeight="1">
      <c r="A139" s="32" t="s">
        <v>121</v>
      </c>
      <c r="B139" s="47" t="s">
        <v>122</v>
      </c>
      <c r="C139" s="47"/>
      <c r="D139" s="47"/>
      <c r="E139" s="47"/>
      <c r="F139" s="47"/>
      <c r="G139" s="47"/>
      <c r="H139" s="15">
        <f>SUM(H140:H142)</f>
        <v>2</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0</v>
      </c>
      <c r="I142" s="38"/>
      <c r="J142" s="38"/>
      <c r="K142" s="38"/>
      <c r="L142" s="38"/>
      <c r="M142" s="17"/>
    </row>
    <row r="143" spans="1:13" ht="23.25" customHeight="1">
      <c r="A143" s="32" t="s">
        <v>150</v>
      </c>
      <c r="B143" s="47" t="s">
        <v>151</v>
      </c>
      <c r="C143" s="47"/>
      <c r="D143" s="47"/>
      <c r="E143" s="47"/>
      <c r="F143" s="47"/>
      <c r="G143" s="47"/>
      <c r="H143" s="15">
        <f>SUM(H144:H146)</f>
        <v>0</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0</v>
      </c>
      <c r="I146" s="38"/>
      <c r="J146" s="38"/>
      <c r="K146" s="38"/>
      <c r="L146" s="38"/>
      <c r="M146" s="17"/>
    </row>
    <row r="147" spans="1:13" s="12" customFormat="1" ht="22.5" customHeight="1">
      <c r="A147" s="35" t="s">
        <v>155</v>
      </c>
      <c r="B147" s="56" t="s">
        <v>156</v>
      </c>
      <c r="C147" s="56"/>
      <c r="D147" s="56"/>
      <c r="E147" s="56"/>
      <c r="F147" s="56"/>
      <c r="G147" s="56"/>
      <c r="H147" s="42">
        <f>SUM(H148:H150)</f>
        <v>2</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2</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0</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0</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0</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0</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0</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0</v>
      </c>
      <c r="I166" s="38"/>
      <c r="J166" s="38"/>
      <c r="K166" s="38"/>
      <c r="L166" s="38"/>
      <c r="M166" s="17"/>
    </row>
    <row r="167" spans="1:13" ht="24" customHeight="1">
      <c r="A167" s="32" t="s">
        <v>185</v>
      </c>
      <c r="B167" s="47" t="s">
        <v>186</v>
      </c>
      <c r="C167" s="47"/>
      <c r="D167" s="47"/>
      <c r="E167" s="47"/>
      <c r="F167" s="47"/>
      <c r="G167" s="47"/>
      <c r="H167" s="15">
        <f>SUM(H168:H170)</f>
        <v>0</v>
      </c>
      <c r="I167" s="38"/>
      <c r="J167" s="38"/>
      <c r="K167" s="38"/>
      <c r="L167" s="38"/>
      <c r="M167" s="16"/>
    </row>
    <row r="168" spans="1:13" ht="48.75" customHeight="1">
      <c r="A168" s="30" t="s">
        <v>187</v>
      </c>
      <c r="B168" s="46" t="s">
        <v>561</v>
      </c>
      <c r="C168" s="46"/>
      <c r="D168" s="30" t="s">
        <v>8</v>
      </c>
      <c r="E168" s="46" t="s">
        <v>562</v>
      </c>
      <c r="F168" s="46"/>
      <c r="G168" s="46"/>
      <c r="H168" s="17">
        <v>0</v>
      </c>
      <c r="I168" s="38"/>
      <c r="J168" s="38"/>
      <c r="K168" s="38"/>
      <c r="L168" s="38"/>
      <c r="M168" s="17"/>
    </row>
    <row r="169" spans="1:13" ht="52.5" customHeight="1">
      <c r="A169" s="30" t="s">
        <v>188</v>
      </c>
      <c r="B169" s="46" t="s">
        <v>190</v>
      </c>
      <c r="C169" s="46"/>
      <c r="D169" s="30" t="s">
        <v>8</v>
      </c>
      <c r="E169" s="46" t="s">
        <v>191</v>
      </c>
      <c r="F169" s="46"/>
      <c r="G169" s="46"/>
      <c r="H169" s="17">
        <v>0</v>
      </c>
      <c r="I169" s="38"/>
      <c r="J169" s="38"/>
      <c r="K169" s="38"/>
      <c r="L169" s="38"/>
      <c r="M169" s="17"/>
    </row>
    <row r="170" spans="1:13" ht="64.5" customHeight="1">
      <c r="A170" s="30" t="s">
        <v>189</v>
      </c>
      <c r="B170" s="46" t="s">
        <v>192</v>
      </c>
      <c r="C170" s="46"/>
      <c r="D170" s="30" t="s">
        <v>8</v>
      </c>
      <c r="E170" s="46" t="s">
        <v>193</v>
      </c>
      <c r="F170" s="46"/>
      <c r="G170" s="46"/>
      <c r="H170" s="17">
        <v>0</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1</v>
      </c>
      <c r="I176" s="38"/>
      <c r="J176" s="38"/>
      <c r="K176" s="38"/>
      <c r="L176" s="38"/>
      <c r="M176" s="16"/>
    </row>
    <row r="177" spans="1:13" ht="54" customHeight="1">
      <c r="A177" s="30" t="s">
        <v>204</v>
      </c>
      <c r="B177" s="46" t="s">
        <v>205</v>
      </c>
      <c r="C177" s="46"/>
      <c r="D177" s="30" t="s">
        <v>10</v>
      </c>
      <c r="E177" s="46" t="s">
        <v>388</v>
      </c>
      <c r="F177" s="46"/>
      <c r="G177" s="46"/>
      <c r="H177" s="17">
        <v>1</v>
      </c>
      <c r="I177" s="38"/>
      <c r="J177" s="38"/>
      <c r="K177" s="38"/>
      <c r="L177" s="38"/>
      <c r="M177" s="17"/>
    </row>
    <row r="178" spans="1:13" ht="46.5" customHeight="1">
      <c r="A178" s="30" t="s">
        <v>206</v>
      </c>
      <c r="B178" s="46" t="s">
        <v>208</v>
      </c>
      <c r="C178" s="46"/>
      <c r="D178" s="30" t="s">
        <v>10</v>
      </c>
      <c r="E178" s="46" t="s">
        <v>209</v>
      </c>
      <c r="F178" s="46"/>
      <c r="G178" s="46"/>
      <c r="H178" s="17">
        <v>0</v>
      </c>
      <c r="I178" s="38"/>
      <c r="J178" s="38"/>
      <c r="K178" s="38"/>
      <c r="L178" s="38"/>
      <c r="M178" s="17"/>
    </row>
    <row r="179" spans="1:13" ht="49.5" customHeight="1">
      <c r="A179" s="30" t="s">
        <v>207</v>
      </c>
      <c r="B179" s="46" t="s">
        <v>386</v>
      </c>
      <c r="C179" s="46"/>
      <c r="D179" s="30" t="s">
        <v>120</v>
      </c>
      <c r="E179" s="46" t="s">
        <v>387</v>
      </c>
      <c r="F179" s="46"/>
      <c r="G179" s="46"/>
      <c r="H179" s="17">
        <v>0</v>
      </c>
      <c r="I179" s="38"/>
      <c r="J179" s="38"/>
      <c r="K179" s="38"/>
      <c r="L179" s="38"/>
      <c r="M179" s="17"/>
    </row>
    <row r="180" spans="1:13" ht="24" customHeight="1">
      <c r="A180" s="32" t="s">
        <v>210</v>
      </c>
      <c r="B180" s="47" t="s">
        <v>211</v>
      </c>
      <c r="C180" s="47"/>
      <c r="D180" s="47"/>
      <c r="E180" s="47"/>
      <c r="F180" s="47"/>
      <c r="G180" s="47"/>
      <c r="H180" s="15">
        <f>SUM(H181:H183)</f>
        <v>2</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0</v>
      </c>
      <c r="I182" s="38"/>
      <c r="J182" s="38"/>
      <c r="K182" s="38"/>
      <c r="L182" s="38"/>
      <c r="M182" s="17"/>
    </row>
    <row r="183" spans="1:13" ht="54.75" customHeight="1">
      <c r="A183" s="30" t="s">
        <v>214</v>
      </c>
      <c r="B183" s="46" t="s">
        <v>221</v>
      </c>
      <c r="C183" s="46"/>
      <c r="D183" s="30" t="s">
        <v>56</v>
      </c>
      <c r="E183" s="46" t="s">
        <v>222</v>
      </c>
      <c r="F183" s="46"/>
      <c r="G183" s="46"/>
      <c r="H183" s="17">
        <v>0</v>
      </c>
      <c r="I183" s="38"/>
      <c r="J183" s="38"/>
      <c r="K183" s="38"/>
      <c r="L183" s="38"/>
      <c r="M183" s="17"/>
    </row>
    <row r="184" spans="1:13" ht="27" customHeight="1">
      <c r="A184" s="32" t="s">
        <v>215</v>
      </c>
      <c r="B184" s="47" t="s">
        <v>216</v>
      </c>
      <c r="C184" s="47"/>
      <c r="D184" s="47"/>
      <c r="E184" s="47"/>
      <c r="F184" s="47"/>
      <c r="G184" s="47"/>
      <c r="H184" s="15">
        <f>SUM(H185:H187)</f>
        <v>4</v>
      </c>
      <c r="I184" s="38"/>
      <c r="J184" s="38"/>
      <c r="K184" s="38"/>
      <c r="L184" s="38"/>
      <c r="M184" s="16"/>
    </row>
    <row r="185" spans="1:13" s="2" customFormat="1" ht="78" customHeight="1">
      <c r="A185" s="31" t="s">
        <v>217</v>
      </c>
      <c r="B185" s="55" t="s">
        <v>223</v>
      </c>
      <c r="C185" s="55"/>
      <c r="D185" s="31" t="s">
        <v>56</v>
      </c>
      <c r="E185" s="55" t="s">
        <v>224</v>
      </c>
      <c r="F185" s="55"/>
      <c r="G185" s="55"/>
      <c r="H185" s="23">
        <v>2</v>
      </c>
      <c r="I185" s="40"/>
      <c r="J185" s="40"/>
      <c r="K185" s="40"/>
      <c r="L185" s="40"/>
      <c r="M185" s="23"/>
    </row>
    <row r="186" spans="1:13" ht="51" customHeight="1">
      <c r="A186" s="30" t="s">
        <v>218</v>
      </c>
      <c r="B186" s="46" t="s">
        <v>390</v>
      </c>
      <c r="C186" s="46"/>
      <c r="D186" s="30" t="s">
        <v>56</v>
      </c>
      <c r="E186" s="46" t="s">
        <v>391</v>
      </c>
      <c r="F186" s="46"/>
      <c r="G186" s="46"/>
      <c r="H186" s="17">
        <v>0</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4</v>
      </c>
      <c r="I188" s="38"/>
      <c r="J188" s="38"/>
      <c r="K188" s="38"/>
      <c r="L188" s="38"/>
      <c r="M188" s="16"/>
    </row>
    <row r="189" spans="1:13" ht="45.75" customHeight="1">
      <c r="A189" s="30" t="s">
        <v>228</v>
      </c>
      <c r="B189" s="46" t="s">
        <v>237</v>
      </c>
      <c r="C189" s="46"/>
      <c r="D189" s="30" t="s">
        <v>120</v>
      </c>
      <c r="E189" s="46" t="s">
        <v>361</v>
      </c>
      <c r="F189" s="46"/>
      <c r="G189" s="46"/>
      <c r="H189" s="17">
        <v>1</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0</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0</v>
      </c>
      <c r="I202" s="38"/>
      <c r="J202" s="38"/>
      <c r="K202" s="38"/>
      <c r="L202" s="38"/>
      <c r="M202" s="17"/>
    </row>
    <row r="203" spans="1:13" ht="54.75" customHeight="1">
      <c r="A203" s="30" t="s">
        <v>252</v>
      </c>
      <c r="B203" s="46" t="s">
        <v>263</v>
      </c>
      <c r="C203" s="46"/>
      <c r="D203" s="30" t="s">
        <v>8</v>
      </c>
      <c r="E203" s="46" t="s">
        <v>424</v>
      </c>
      <c r="F203" s="46"/>
      <c r="G203" s="46"/>
      <c r="H203" s="17">
        <v>0</v>
      </c>
      <c r="I203" s="38"/>
      <c r="J203" s="38"/>
      <c r="K203" s="38"/>
      <c r="L203" s="38"/>
      <c r="M203" s="39"/>
    </row>
    <row r="204" spans="1:13" ht="15">
      <c r="A204" s="32" t="s">
        <v>253</v>
      </c>
      <c r="B204" s="47" t="s">
        <v>254</v>
      </c>
      <c r="C204" s="47"/>
      <c r="D204" s="47"/>
      <c r="E204" s="47"/>
      <c r="F204" s="47"/>
      <c r="G204" s="47"/>
      <c r="H204" s="15">
        <f>SUM(H205:H207)</f>
        <v>0</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0</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0</v>
      </c>
      <c r="I208" s="38"/>
      <c r="J208" s="38"/>
      <c r="K208" s="38"/>
      <c r="L208" s="38"/>
      <c r="M208" s="16"/>
    </row>
    <row r="209" spans="1:13" ht="99" customHeight="1">
      <c r="A209" s="30" t="s">
        <v>269</v>
      </c>
      <c r="B209" s="46" t="s">
        <v>473</v>
      </c>
      <c r="C209" s="46"/>
      <c r="D209" s="30" t="s">
        <v>13</v>
      </c>
      <c r="E209" s="46" t="s">
        <v>481</v>
      </c>
      <c r="F209" s="46"/>
      <c r="G209" s="46"/>
      <c r="H209" s="17">
        <v>0</v>
      </c>
      <c r="I209" s="38"/>
      <c r="J209" s="38"/>
      <c r="K209" s="38"/>
      <c r="L209" s="38"/>
      <c r="M209" s="17"/>
    </row>
    <row r="210" spans="1:13" ht="123" customHeight="1">
      <c r="A210" s="30" t="s">
        <v>270</v>
      </c>
      <c r="B210" s="46" t="s">
        <v>397</v>
      </c>
      <c r="C210" s="46"/>
      <c r="D210" s="30" t="s">
        <v>13</v>
      </c>
      <c r="E210" s="46" t="s">
        <v>568</v>
      </c>
      <c r="F210" s="46"/>
      <c r="G210" s="46"/>
      <c r="H210" s="17">
        <v>0</v>
      </c>
      <c r="I210" s="38"/>
      <c r="J210" s="38"/>
      <c r="K210" s="38"/>
      <c r="L210" s="38"/>
      <c r="M210" s="17"/>
    </row>
    <row r="211" spans="1:13" ht="62.25" customHeight="1">
      <c r="A211" s="30" t="s">
        <v>271</v>
      </c>
      <c r="B211" s="46" t="s">
        <v>264</v>
      </c>
      <c r="C211" s="46"/>
      <c r="D211" s="30" t="s">
        <v>13</v>
      </c>
      <c r="E211" s="46" t="s">
        <v>265</v>
      </c>
      <c r="F211" s="46"/>
      <c r="G211" s="46"/>
      <c r="H211" s="17">
        <v>0</v>
      </c>
      <c r="I211" s="38"/>
      <c r="J211" s="38"/>
      <c r="K211" s="38"/>
      <c r="L211" s="38"/>
      <c r="M211" s="17"/>
    </row>
    <row r="212" spans="1:13" ht="19.5" customHeight="1">
      <c r="A212" s="32" t="s">
        <v>272</v>
      </c>
      <c r="B212" s="47" t="s">
        <v>273</v>
      </c>
      <c r="C212" s="47"/>
      <c r="D212" s="47"/>
      <c r="E212" s="47"/>
      <c r="F212" s="47"/>
      <c r="G212" s="47"/>
      <c r="H212" s="15">
        <f>SUM(H213:H215)</f>
        <v>1</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0</v>
      </c>
      <c r="I214" s="38"/>
      <c r="J214" s="38"/>
      <c r="K214" s="38"/>
      <c r="L214" s="38"/>
      <c r="M214" s="17"/>
    </row>
    <row r="215" spans="1:13" ht="58.5" customHeight="1">
      <c r="A215" s="30" t="s">
        <v>276</v>
      </c>
      <c r="B215" s="46" t="s">
        <v>573</v>
      </c>
      <c r="C215" s="46"/>
      <c r="D215" s="30" t="s">
        <v>8</v>
      </c>
      <c r="E215" s="46" t="s">
        <v>574</v>
      </c>
      <c r="F215" s="46"/>
      <c r="G215" s="46"/>
      <c r="H215" s="17">
        <v>0</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2</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1</v>
      </c>
      <c r="I221" s="38"/>
      <c r="J221" s="38"/>
      <c r="K221" s="38"/>
      <c r="L221" s="38"/>
      <c r="M221" s="16"/>
    </row>
    <row r="222" spans="1:13" ht="68.25" customHeight="1">
      <c r="A222" s="30" t="s">
        <v>291</v>
      </c>
      <c r="B222" s="46" t="s">
        <v>294</v>
      </c>
      <c r="C222" s="46"/>
      <c r="D222" s="30" t="s">
        <v>280</v>
      </c>
      <c r="E222" s="55" t="s">
        <v>295</v>
      </c>
      <c r="F222" s="55"/>
      <c r="G222" s="55"/>
      <c r="H222" s="17">
        <v>1</v>
      </c>
      <c r="I222" s="38"/>
      <c r="J222" s="38"/>
      <c r="K222" s="38"/>
      <c r="L222" s="38"/>
      <c r="M222" s="17"/>
    </row>
    <row r="223" spans="1:13" ht="83.25" customHeight="1">
      <c r="A223" s="30" t="s">
        <v>292</v>
      </c>
      <c r="B223" s="46" t="s">
        <v>296</v>
      </c>
      <c r="C223" s="46"/>
      <c r="D223" s="30" t="s">
        <v>197</v>
      </c>
      <c r="E223" s="46" t="s">
        <v>445</v>
      </c>
      <c r="F223" s="46"/>
      <c r="G223" s="46"/>
      <c r="H223" s="17">
        <v>0</v>
      </c>
      <c r="I223" s="38"/>
      <c r="J223" s="38"/>
      <c r="K223" s="38"/>
      <c r="L223" s="38"/>
      <c r="M223" s="17"/>
    </row>
    <row r="224" spans="1:13" ht="49.5" customHeight="1">
      <c r="A224" s="30" t="s">
        <v>293</v>
      </c>
      <c r="B224" s="46" t="s">
        <v>399</v>
      </c>
      <c r="C224" s="46"/>
      <c r="D224" s="30" t="s">
        <v>197</v>
      </c>
      <c r="E224" s="46" t="s">
        <v>575</v>
      </c>
      <c r="F224" s="46"/>
      <c r="G224" s="46"/>
      <c r="H224" s="17">
        <v>0</v>
      </c>
      <c r="I224" s="38"/>
      <c r="J224" s="38"/>
      <c r="K224" s="38"/>
      <c r="L224" s="38"/>
      <c r="M224" s="17"/>
    </row>
    <row r="225" spans="1:13" ht="25.5" customHeight="1">
      <c r="A225" s="32" t="s">
        <v>297</v>
      </c>
      <c r="B225" s="47" t="s">
        <v>407</v>
      </c>
      <c r="C225" s="47"/>
      <c r="D225" s="47"/>
      <c r="E225" s="47"/>
      <c r="F225" s="47"/>
      <c r="G225" s="47"/>
      <c r="H225" s="15">
        <f>SUM(H226:H228)</f>
        <v>3</v>
      </c>
      <c r="I225" s="38"/>
      <c r="J225" s="38"/>
      <c r="K225" s="38"/>
      <c r="L225" s="38"/>
      <c r="M225" s="16"/>
    </row>
    <row r="226" spans="1:13" ht="188.25" customHeight="1">
      <c r="A226" s="30" t="s">
        <v>298</v>
      </c>
      <c r="B226" s="46" t="s">
        <v>475</v>
      </c>
      <c r="C226" s="46"/>
      <c r="D226" s="30" t="s">
        <v>8</v>
      </c>
      <c r="E226" s="51" t="s">
        <v>453</v>
      </c>
      <c r="F226" s="52"/>
      <c r="G226" s="53"/>
      <c r="H226" s="17">
        <v>0</v>
      </c>
      <c r="I226" s="38"/>
      <c r="J226" s="38"/>
      <c r="K226" s="38"/>
      <c r="L226" s="38"/>
      <c r="M226" s="17"/>
    </row>
    <row r="227" spans="1:13" ht="129" customHeight="1">
      <c r="A227" s="30" t="s">
        <v>299</v>
      </c>
      <c r="B227" s="46" t="s">
        <v>476</v>
      </c>
      <c r="C227" s="46"/>
      <c r="D227" s="30" t="s">
        <v>10</v>
      </c>
      <c r="E227" s="46" t="s">
        <v>454</v>
      </c>
      <c r="F227" s="46"/>
      <c r="G227" s="46"/>
      <c r="H227" s="17">
        <v>1</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1</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0</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0</v>
      </c>
      <c r="I238" s="38"/>
      <c r="J238" s="38"/>
      <c r="K238" s="38"/>
      <c r="L238" s="38"/>
      <c r="M238" s="16"/>
    </row>
    <row r="239" spans="1:13" ht="121.5" customHeight="1">
      <c r="A239" s="30" t="s">
        <v>314</v>
      </c>
      <c r="B239" s="46" t="s">
        <v>403</v>
      </c>
      <c r="C239" s="46"/>
      <c r="D239" s="30" t="s">
        <v>12</v>
      </c>
      <c r="E239" s="46" t="s">
        <v>446</v>
      </c>
      <c r="F239" s="46"/>
      <c r="G239" s="46"/>
      <c r="H239" s="17">
        <v>0</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0</v>
      </c>
      <c r="I242" s="38"/>
      <c r="J242" s="38"/>
      <c r="K242" s="38"/>
      <c r="L242" s="38"/>
      <c r="M242" s="16"/>
    </row>
    <row r="243" spans="1:13" ht="66.75" customHeight="1">
      <c r="A243" s="30" t="s">
        <v>320</v>
      </c>
      <c r="B243" s="46" t="s">
        <v>447</v>
      </c>
      <c r="C243" s="46"/>
      <c r="D243" s="30" t="s">
        <v>10</v>
      </c>
      <c r="E243" s="46" t="s">
        <v>330</v>
      </c>
      <c r="F243" s="46"/>
      <c r="G243" s="46"/>
      <c r="H243" s="17">
        <v>0</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0</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0</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0</v>
      </c>
      <c r="I254" s="38"/>
      <c r="J254" s="38"/>
      <c r="K254" s="38"/>
      <c r="L254" s="38"/>
      <c r="M254" s="16"/>
    </row>
    <row r="255" spans="1:13" ht="51.75" customHeight="1">
      <c r="A255" s="30" t="s">
        <v>343</v>
      </c>
      <c r="B255" s="46" t="s">
        <v>451</v>
      </c>
      <c r="C255" s="46"/>
      <c r="D255" s="30" t="s">
        <v>8</v>
      </c>
      <c r="E255" s="46" t="s">
        <v>404</v>
      </c>
      <c r="F255" s="46"/>
      <c r="G255" s="46"/>
      <c r="H255" s="17">
        <v>0</v>
      </c>
      <c r="I255" s="38"/>
      <c r="J255" s="38"/>
      <c r="K255" s="38"/>
      <c r="L255" s="38"/>
      <c r="M255" s="17"/>
    </row>
    <row r="256" spans="1:13" ht="48.75" customHeight="1">
      <c r="A256" s="30" t="s">
        <v>344</v>
      </c>
      <c r="B256" s="46" t="s">
        <v>405</v>
      </c>
      <c r="C256" s="46"/>
      <c r="D256" s="30" t="s">
        <v>56</v>
      </c>
      <c r="E256" s="46" t="s">
        <v>406</v>
      </c>
      <c r="F256" s="46"/>
      <c r="G256" s="46"/>
      <c r="H256" s="17">
        <v>0</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dell</cp:lastModifiedBy>
  <cp:lastPrinted>2016-06-14T07:19:16Z</cp:lastPrinted>
  <dcterms:created xsi:type="dcterms:W3CDTF">2015-06-11T07:52:00Z</dcterms:created>
  <dcterms:modified xsi:type="dcterms:W3CDTF">2016-09-26T09:08:11Z</dcterms:modified>
  <cp:category/>
  <cp:version/>
  <cp:contentType/>
  <cp:contentStatus/>
</cp:coreProperties>
</file>