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64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<sst xmlns="http://schemas.openxmlformats.org/spreadsheetml/2006/main" count="736" uniqueCount="597">
  <si>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</si>
  <si>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</si>
  <si>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</si>
  <si>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</si>
  <si>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</si>
  <si>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</si>
  <si>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</si>
  <si>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</si>
  <si>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</si>
  <si>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</si>
  <si>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</si>
  <si>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</si>
  <si>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</si>
  <si>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</si>
  <si>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</si>
  <si>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</si>
  <si>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</si>
  <si>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</si>
  <si>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</si>
  <si>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</si>
  <si>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</si>
  <si>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</si>
  <si>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</si>
  <si>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</si>
  <si>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</si>
  <si>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</si>
  <si>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</si>
  <si>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</si>
  <si>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</si>
  <si>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</si>
  <si>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</si>
  <si>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</si>
  <si>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</si>
  <si>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</si>
  <si>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</si>
  <si>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</si>
  <si>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</si>
  <si>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</si>
  <si>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</si>
  <si>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</si>
  <si>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</si>
  <si>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</si>
  <si>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</si>
  <si>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</si>
  <si>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</si>
  <si>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</si>
  <si>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</si>
  <si>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</si>
  <si>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</si>
  <si>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</si>
  <si>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</si>
  <si>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</si>
  <si>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</si>
  <si>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</si>
  <si>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</si>
  <si>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</si>
  <si>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</si>
  <si>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</si>
  <si>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</si>
  <si>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</si>
  <si>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</si>
  <si>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</si>
  <si>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</si>
  <si>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</si>
  <si>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</si>
  <si>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</si>
  <si>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</si>
  <si>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</si>
  <si>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</si>
  <si>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</si>
  <si>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</si>
  <si>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</si>
  <si>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</si>
  <si>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</si>
  <si>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</si>
  <si>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</si>
  <si>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</si>
  <si>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</si>
  <si>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</si>
  <si>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</si>
  <si>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</si>
  <si>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</si>
  <si>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</si>
  <si>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</si>
  <si>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</si>
  <si>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</si>
  <si>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</si>
  <si>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</si>
  <si>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</si>
  <si>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</si>
  <si>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</si>
  <si>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</si>
  <si>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</si>
  <si>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</si>
  <si>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</si>
  <si>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</si>
  <si>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</si>
  <si>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</si>
  <si>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</si>
  <si>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</si>
  <si>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</si>
  <si>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</si>
  <si>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</si>
  <si>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</si>
  <si>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</si>
  <si>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</si>
  <si>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</si>
  <si>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</si>
  <si>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</si>
  <si>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</si>
  <si>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</si>
  <si>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</si>
  <si>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</si>
  <si>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</si>
  <si>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</si>
  <si>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</si>
  <si>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</si>
  <si>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</si>
  <si>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</si>
  <si>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</si>
  <si>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</si>
  <si>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</si>
  <si>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</si>
  <si>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</si>
  <si>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</si>
  <si>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</si>
  <si>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</si>
  <si>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</si>
  <si>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</si>
  <si>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</si>
  <si>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</si>
  <si>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</si>
  <si>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</si>
  <si>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</si>
  <si>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</si>
  <si>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</si>
  <si>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</si>
  <si>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</si>
  <si>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</si>
  <si>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</si>
  <si>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</si>
  <si>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</si>
  <si>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</si>
  <si>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</si>
  <si>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</si>
  <si>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</si>
  <si>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</si>
  <si>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</si>
  <si>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</si>
  <si>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</si>
  <si>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</si>
  <si>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</si>
  <si>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</si>
  <si>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</si>
  <si>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</si>
  <si>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</si>
  <si>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</si>
  <si>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</si>
  <si>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</si>
  <si>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</si>
  <si>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</si>
  <si>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</si>
  <si>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</si>
  <si>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</si>
  <si>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</si>
  <si>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</si>
  <si>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</si>
  <si>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</si>
  <si>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</si>
  <si>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</si>
  <si>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</si>
  <si>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</si>
  <si>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</si>
  <si>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</si>
  <si>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</si>
  <si>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</si>
  <si>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</si>
  <si>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</si>
  <si>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</si>
  <si>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</si>
  <si>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</si>
  <si>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</si>
  <si>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</si>
  <si>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</si>
  <si>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</si>
  <si>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</si>
  <si>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</si>
  <si>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</si>
  <si>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</si>
  <si>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</si>
  <si>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</si>
  <si>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</si>
  <si>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</si>
  <si>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</si>
  <si>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</si>
  <si>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</si>
  <si>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</si>
  <si>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</si>
  <si>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</si>
  <si>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</si>
  <si>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</si>
  <si>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</si>
  <si>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</si>
  <si>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</si>
  <si>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</si>
  <si>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</si>
  <si>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</si>
  <si>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</si>
  <si>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</si>
  <si>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</si>
  <si>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</si>
  <si>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</si>
  <si>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</si>
  <si>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</si>
  <si>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</si>
  <si>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</si>
  <si>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</si>
  <si>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</si>
  <si>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</si>
  <si>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</si>
  <si>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</si>
  <si>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</si>
  <si>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</si>
  <si>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</si>
  <si>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</si>
  <si>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</si>
  <si>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</si>
  <si>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</si>
  <si>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</si>
  <si>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</si>
  <si>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</si>
  <si>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</si>
  <si>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</si>
  <si>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</si>
  <si>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</si>
  <si>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</si>
  <si>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</si>
  <si>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</si>
  <si>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</si>
  <si>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</si>
  <si>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</si>
  <si>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</si>
  <si>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</si>
  <si>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</si>
  <si>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</si>
  <si>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</si>
  <si>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</si>
  <si>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</si>
  <si>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</si>
  <si>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</si>
  <si>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</si>
  <si>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</si>
  <si>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</si>
  <si>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</si>
  <si>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</si>
  <si>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</si>
  <si>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</si>
  <si>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</si>
  <si>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</si>
  <si>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</si>
  <si>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</si>
  <si>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</si>
  <si>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</si>
  <si>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</si>
  <si>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</si>
  <si>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</si>
  <si>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</si>
  <si>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</si>
  <si>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</si>
  <si>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</si>
  <si>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</si>
  <si>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</si>
  <si>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</si>
  <si>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</si>
  <si>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</si>
  <si>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</si>
  <si>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</si>
  <si>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</si>
  <si>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</si>
  <si>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</si>
  <si>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</si>
  <si>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</si>
  <si>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</si>
  <si>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</si>
  <si>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</si>
  <si>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</si>
  <si>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</si>
  <si>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</si>
  <si>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</si>
  <si>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</si>
  <si>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</si>
  <si>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</si>
  <si>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</si>
  <si>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</si>
  <si>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</si>
  <si>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</si>
  <si>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</si>
  <si>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</si>
  <si>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</si>
  <si>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</si>
  <si>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</si>
  <si>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</si>
  <si>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</si>
  <si>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</si>
  <si>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</si>
  <si>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</si>
  <si>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</si>
  <si>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</si>
  <si>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</si>
  <si>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</si>
  <si>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</si>
  <si>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</si>
  <si>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</si>
  <si>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</si>
  <si>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</si>
  <si>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</si>
  <si>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</si>
  <si>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</si>
  <si>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</si>
  <si>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</si>
  <si>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</si>
  <si>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</si>
  <si>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</si>
  <si>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</si>
  <si>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</si>
  <si>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</si>
  <si>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</si>
  <si>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</si>
  <si>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</si>
  <si>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</si>
  <si>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</si>
  <si>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</si>
  <si>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</si>
  <si>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</si>
  <si>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</si>
  <si>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</si>
  <si>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</si>
  <si>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</si>
  <si>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</si>
  <si>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</si>
  <si>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</si>
  <si>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</si>
  <si>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</si>
  <si>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</si>
  <si>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</si>
  <si>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</si>
  <si>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</si>
  <si>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</si>
  <si>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</si>
  <si>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</si>
  <si>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</si>
  <si>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</si>
  <si>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</si>
  <si>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</si>
  <si>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</si>
  <si>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</si>
  <si>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</si>
  <si>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</si>
  <si>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</si>
  <si>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</si>
  <si>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</si>
  <si>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</si>
  <si>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</si>
  <si>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</si>
  <si>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</si>
  <si>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</si>
  <si>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</si>
  <si>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</si>
  <si>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</si>
  <si>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</si>
  <si>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</si>
  <si>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</si>
  <si>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</si>
  <si>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</si>
  <si>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</si>
  <si>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</si>
  <si>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</si>
  <si>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</si>
  <si>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</si>
  <si>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</si>
  <si>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</si>
  <si>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</si>
  <si>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</si>
  <si>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</si>
  <si>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</si>
  <si>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</si>
  <si>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</si>
  <si>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</si>
  <si>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</si>
  <si>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</si>
  <si>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</si>
  <si>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</si>
  <si>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</si>
  <si>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</si>
  <si>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</si>
  <si>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</si>
  <si>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</si>
  <si>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</si>
  <si>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</si>
  <si>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</si>
  <si>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</si>
  <si>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</si>
  <si>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</si>
  <si>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</si>
  <si>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</si>
  <si>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</si>
  <si>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</si>
  <si>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</si>
  <si>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</si>
  <si>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</si>
  <si>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</si>
  <si>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</si>
  <si>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</si>
  <si>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</si>
  <si>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</si>
  <si>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</si>
  <si>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</si>
  <si>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</si>
  <si>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</si>
  <si>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</si>
  <si>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</si>
  <si>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</si>
  <si>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</si>
  <si>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</si>
  <si>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</si>
  <si>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</si>
  <si>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</si>
  <si>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</si>
  <si>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</si>
  <si>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</si>
  <si>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</si>
  <si>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</si>
  <si>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</si>
  <si>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</si>
  <si>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</si>
  <si>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</si>
  <si>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</si>
  <si>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</si>
  <si>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</si>
  <si>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</si>
  <si>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</si>
  <si>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</si>
  <si>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</si>
  <si>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</si>
  <si>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</si>
  <si>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</si>
  <si>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</si>
  <si>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</si>
  <si>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</si>
  <si>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</si>
  <si>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</si>
  <si>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</si>
  <si>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</si>
  <si>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</si>
  <si>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</si>
  <si>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</si>
  <si>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</si>
  <si>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</si>
  <si>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</si>
  <si>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</si>
  <si>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</si>
  <si>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</si>
  <si>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</si>
  <si>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</si>
  <si>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</si>
  <si>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</si>
  <si>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</si>
  <si>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</si>
  <si>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</si>
  <si>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</si>
  <si>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</si>
  <si>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</si>
  <si>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</si>
  <si>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</si>
  <si>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</si>
  <si>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</si>
  <si>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</si>
  <si>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</si>
  <si>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</si>
  <si>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</si>
  <si>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</si>
  <si>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</si>
  <si>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</si>
  <si>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</si>
  <si>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</si>
  <si>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</si>
  <si>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</si>
  <si>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</si>
  <si>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</si>
  <si>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</si>
  <si>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</si>
  <si>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</si>
  <si>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</si>
  <si>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</si>
  <si>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</si>
  <si>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</si>
  <si>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</si>
  <si>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</si>
  <si>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</si>
  <si>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</si>
  <si>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</si>
  <si>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</si>
  <si>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</si>
  <si>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</si>
  <si>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</si>
  <si>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</si>
  <si>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</si>
  <si>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</si>
  <si>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</si>
  <si>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</si>
  <si>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</si>
  <si>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</si>
  <si>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</si>
  <si>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</si>
  <si>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</si>
  <si>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</si>
  <si>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</si>
  <si>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</si>
  <si>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</si>
  <si>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</si>
  <si>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</si>
  <si>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</si>
  <si>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</si>
  <si>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</si>
  <si>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</si>
  <si>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</si>
  <si>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</si>
  <si>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</si>
  <si>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</si>
  <si>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</si>
  <si>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</si>
  <si>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</si>
  <si>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</si>
  <si>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</si>
  <si>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</si>
  <si>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</si>
  <si>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</si>
  <si>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</si>
  <si>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</si>
  <si>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</si>
  <si>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</si>
  <si>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</si>
  <si>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</si>
  <si>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</si>
  <si>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</si>
  <si>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</si>
  <si>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</si>
  <si>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</si>
  <si>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</si>
  <si>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</si>
  <si>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</si>
  <si>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</si>
  <si>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</si>
  <si>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</si>
  <si>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</si>
  <si>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</si>
  <si>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</si>
  <si>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</si>
  <si>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</si>
  <si>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</si>
  <si>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</si>
  <si>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</si>
  <si>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</si>
  <si>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</si>
  <si>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</si>
  <si>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</si>
  <si>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</si>
  <si>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</si>
  <si>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</si>
  <si>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</si>
  <si>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</si>
  <si>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</si>
  <si>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</si>
  <si>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</si>
  <si>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</si>
  <si>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</si>
  <si>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</si>
  <si>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</si>
  <si>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</si>
  <si>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</si>
  <si>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</si>
  <si>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</si>
  <si>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</si>
  <si>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</si>
  <si>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</si>
  <si>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</si>
  <si>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</si>
  <si>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</si>
  <si>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</si>
  <si>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</si>
  <si>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</si>
  <si>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</si>
  <si>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</si>
  <si>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</si>
  <si>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</si>
  <si>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</si>
  <si>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complain box is present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</si>
</sst>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8"/>
      <name val="Arial"/>
      <family val="2"/>
    </font>
    <font>
      <b/>
      <sz val="11"/>
      <color indexed="8"/>
      <name val="Calibri"/>
      <family val="2"/>
    </font>
    <font>
      <sz val="11"/>
      <color indexed="9"/>
      <name val="Arial"/>
      <family val="2"/>
    </font>
    <font>
      <sz val="11"/>
      <name val="Calibri"/>
      <family val="2"/>
    </font>
    <font>
      <sz val="14"/>
      <color indexed="8"/>
      <name val="Calibri"/>
      <family val="2"/>
    </font>
    <font>
      <sz val="16"/>
      <color indexed="8"/>
      <name val="Calibri"/>
      <family val="2"/>
    </font>
    <font>
      <sz val="20"/>
      <color indexed="8"/>
      <name val="Calibri"/>
      <family val="2"/>
    </font>
    <font>
      <sz val="20"/>
      <name val="Calibri"/>
      <family val="2"/>
    </font>
    <font>
      <b/>
      <sz val="16"/>
      <color indexed="9"/>
      <name val="Calibri"/>
      <family val="2"/>
    </font>
    <font>
      <b/>
      <sz val="14"/>
      <color indexed="30"/>
      <name val="Calibri"/>
      <family val="2"/>
    </font>
    <font>
      <sz val="12"/>
      <color indexed="9"/>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right/>
      <top/>
      <bottom style="mediu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4">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72" fontId="54" fillId="39" borderId="21" xfId="0" applyNumberFormat="1" applyFont="1" applyFill="1" applyBorder="1" applyAlignment="1">
      <alignment horizontal="center" vertical="center"/>
    </xf>
    <xf numFmtId="172" fontId="54" fillId="40" borderId="22" xfId="0" applyNumberFormat="1" applyFont="1" applyFill="1" applyBorder="1" applyAlignment="1">
      <alignment horizontal="center" vertical="center"/>
    </xf>
    <xf numFmtId="172" fontId="54" fillId="41" borderId="23" xfId="0" applyNumberFormat="1" applyFont="1" applyFill="1" applyBorder="1" applyAlignment="1">
      <alignment horizontal="center" vertical="center"/>
    </xf>
    <xf numFmtId="172" fontId="54" fillId="42" borderId="11" xfId="0" applyNumberFormat="1" applyFont="1" applyFill="1" applyBorder="1" applyAlignment="1">
      <alignment horizontal="center" vertical="center"/>
    </xf>
    <xf numFmtId="172" fontId="54" fillId="43" borderId="0" xfId="0" applyNumberFormat="1" applyFont="1" applyFill="1" applyBorder="1" applyAlignment="1">
      <alignment horizontal="center" vertical="center"/>
    </xf>
    <xf numFmtId="172" fontId="54" fillId="44" borderId="10" xfId="0" applyNumberFormat="1" applyFont="1" applyFill="1" applyBorder="1" applyAlignment="1">
      <alignment horizontal="center" vertical="center"/>
    </xf>
    <xf numFmtId="172" fontId="54" fillId="45" borderId="12" xfId="0" applyNumberFormat="1" applyFont="1" applyFill="1" applyBorder="1" applyAlignment="1">
      <alignment horizontal="center" vertical="center"/>
    </xf>
    <xf numFmtId="172" fontId="54" fillId="46" borderId="31" xfId="0" applyNumberFormat="1" applyFont="1" applyFill="1" applyBorder="1" applyAlignment="1">
      <alignment horizontal="center" vertical="center"/>
    </xf>
    <xf numFmtId="172"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2"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2"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2"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7" fillId="0" borderId="18" xfId="0" applyFont="1" applyBorder="1" applyAlignment="1">
      <alignment horizontal="left" vertical="top" wrapText="1"/>
    </xf>
    <xf numFmtId="0" fontId="0" fillId="0" borderId="14" xfId="0"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250">
      <selection activeCell="H257" sqref="H25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0.45</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27</v>
      </c>
      <c r="C17" s="110"/>
      <c r="D17" s="103"/>
      <c r="E17" s="115">
        <f>H94+H98+H102+H106+H110+H114+H118+H122+H126+H130</f>
        <v>29</v>
      </c>
      <c r="F17" s="110"/>
      <c r="G17" s="103"/>
      <c r="H17" s="118">
        <f>H135+H139+H143+H147+H151+H155+H159+H163+H167+H171</f>
        <v>26</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32</v>
      </c>
      <c r="C27" s="110"/>
      <c r="D27" s="103"/>
      <c r="E27" s="115">
        <f>H217+H221+H225+H229+H233</f>
        <v>14</v>
      </c>
      <c r="F27" s="110"/>
      <c r="G27" s="103"/>
      <c r="H27" s="115">
        <f>H238+H242+H246+H250+H254</f>
        <v>7</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48" t="s">
        <v>493</v>
      </c>
      <c r="F56" s="48"/>
      <c r="G56" s="48"/>
      <c r="H56" s="17">
        <v>1</v>
      </c>
      <c r="I56" s="38"/>
      <c r="J56" s="38"/>
      <c r="K56" s="38"/>
      <c r="L56" s="38"/>
      <c r="M56" s="39"/>
    </row>
    <row r="57" spans="1:13" ht="26.25" customHeight="1">
      <c r="A57" s="32" t="s">
        <v>15</v>
      </c>
      <c r="B57" s="47" t="s">
        <v>16</v>
      </c>
      <c r="C57" s="47"/>
      <c r="D57" s="47"/>
      <c r="E57" s="47"/>
      <c r="F57" s="47"/>
      <c r="G57" s="47"/>
      <c r="H57" s="18">
        <f>SUM(H58:H60)</f>
        <v>2</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2</v>
      </c>
      <c r="I61" s="38"/>
      <c r="J61" s="38"/>
      <c r="K61" s="38"/>
      <c r="L61" s="38"/>
      <c r="M61" s="16"/>
    </row>
    <row r="62" spans="1:13" ht="61.5" customHeight="1">
      <c r="A62" s="20" t="s">
        <v>26</v>
      </c>
      <c r="B62" s="46" t="s">
        <v>127</v>
      </c>
      <c r="C62" s="46"/>
      <c r="D62" s="30" t="s">
        <v>10</v>
      </c>
      <c r="E62" s="46" t="s">
        <v>128</v>
      </c>
      <c r="F62" s="46"/>
      <c r="G62" s="46"/>
      <c r="H62" s="17">
        <v>0</v>
      </c>
      <c r="I62" s="38"/>
      <c r="J62" s="38"/>
      <c r="K62" s="38"/>
      <c r="L62" s="38"/>
      <c r="M62" s="17"/>
    </row>
    <row r="63" spans="1:13" ht="65.25" customHeight="1">
      <c r="A63" s="30" t="s">
        <v>27</v>
      </c>
      <c r="B63" s="46" t="s">
        <v>129</v>
      </c>
      <c r="C63" s="46"/>
      <c r="D63" s="30" t="s">
        <v>10</v>
      </c>
      <c r="E63" s="46" t="s">
        <v>130</v>
      </c>
      <c r="F63" s="46"/>
      <c r="G63" s="46"/>
      <c r="H63" s="17">
        <v>0</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4</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48" t="s">
        <v>432</v>
      </c>
      <c r="C72" s="48"/>
      <c r="D72" s="31" t="s">
        <v>10</v>
      </c>
      <c r="E72" s="48" t="s">
        <v>132</v>
      </c>
      <c r="F72" s="48"/>
      <c r="G72" s="48"/>
      <c r="H72" s="23">
        <v>2</v>
      </c>
      <c r="I72" s="40"/>
      <c r="J72" s="40"/>
      <c r="K72" s="40"/>
      <c r="L72" s="40"/>
      <c r="M72" s="23"/>
    </row>
    <row r="73" spans="1:13" ht="33" customHeight="1">
      <c r="A73" s="32" t="s">
        <v>36</v>
      </c>
      <c r="B73" s="47" t="s">
        <v>37</v>
      </c>
      <c r="C73" s="47"/>
      <c r="D73" s="47"/>
      <c r="E73" s="47"/>
      <c r="F73" s="47"/>
      <c r="G73" s="47"/>
      <c r="H73" s="15">
        <f>SUM(H74:H76)</f>
        <v>5</v>
      </c>
      <c r="I73" s="38"/>
      <c r="J73" s="38"/>
      <c r="K73" s="38"/>
      <c r="L73" s="38"/>
      <c r="M73" s="16"/>
    </row>
    <row r="74" spans="1:13" ht="49.5" customHeight="1">
      <c r="A74" s="30" t="s">
        <v>38</v>
      </c>
      <c r="B74" s="46" t="s">
        <v>501</v>
      </c>
      <c r="C74" s="46"/>
      <c r="D74" s="30" t="s">
        <v>10</v>
      </c>
      <c r="E74" s="46" t="s">
        <v>415</v>
      </c>
      <c r="F74" s="46"/>
      <c r="G74" s="46"/>
      <c r="H74" s="17">
        <v>2</v>
      </c>
      <c r="I74" s="38"/>
      <c r="J74" s="38"/>
      <c r="K74" s="38"/>
      <c r="L74" s="38"/>
      <c r="M74" s="17"/>
    </row>
    <row r="75" spans="1:13" ht="37.5" customHeight="1">
      <c r="A75" s="30" t="s">
        <v>39</v>
      </c>
      <c r="B75" s="46" t="s">
        <v>414</v>
      </c>
      <c r="C75" s="46"/>
      <c r="D75" s="30" t="s">
        <v>10</v>
      </c>
      <c r="E75" s="46" t="s">
        <v>433</v>
      </c>
      <c r="F75" s="46"/>
      <c r="G75" s="46"/>
      <c r="H75" s="17">
        <v>2</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3</v>
      </c>
      <c r="I77" s="38"/>
      <c r="J77" s="38"/>
      <c r="K77" s="38"/>
      <c r="L77" s="38"/>
      <c r="M77" s="16"/>
    </row>
    <row r="78" spans="1:13" ht="66" customHeight="1">
      <c r="A78" s="30" t="s">
        <v>44</v>
      </c>
      <c r="B78" s="46" t="s">
        <v>133</v>
      </c>
      <c r="C78" s="46"/>
      <c r="D78" s="30" t="s">
        <v>10</v>
      </c>
      <c r="E78" s="46" t="s">
        <v>502</v>
      </c>
      <c r="F78" s="46"/>
      <c r="G78" s="46"/>
      <c r="H78" s="17">
        <v>0</v>
      </c>
      <c r="I78" s="38"/>
      <c r="J78" s="38"/>
      <c r="K78" s="38"/>
      <c r="L78" s="38"/>
      <c r="M78" s="17"/>
    </row>
    <row r="79" spans="1:13" ht="96.75" customHeight="1">
      <c r="A79" s="30" t="s">
        <v>45</v>
      </c>
      <c r="B79" s="46" t="s">
        <v>503</v>
      </c>
      <c r="C79" s="46"/>
      <c r="D79" s="30" t="s">
        <v>10</v>
      </c>
      <c r="E79" s="48" t="s">
        <v>486</v>
      </c>
      <c r="F79" s="48"/>
      <c r="G79" s="48"/>
      <c r="H79" s="17">
        <v>1</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1</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7"/>
    </row>
    <row r="85" spans="1:13" ht="25.5" customHeight="1">
      <c r="A85" s="24" t="s">
        <v>52</v>
      </c>
      <c r="B85" s="47" t="s">
        <v>53</v>
      </c>
      <c r="C85" s="47"/>
      <c r="D85" s="47"/>
      <c r="E85" s="47"/>
      <c r="F85" s="47"/>
      <c r="G85" s="47"/>
      <c r="H85" s="15">
        <f>SUM(H86:H88)</f>
        <v>1</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5</v>
      </c>
      <c r="I89" s="38"/>
      <c r="J89" s="38"/>
      <c r="K89" s="38"/>
      <c r="L89" s="38"/>
      <c r="M89" s="16"/>
    </row>
    <row r="90" spans="1:13" ht="120" customHeight="1">
      <c r="A90" s="30" t="s">
        <v>59</v>
      </c>
      <c r="B90" s="46" t="s">
        <v>507</v>
      </c>
      <c r="C90" s="46"/>
      <c r="D90" s="30" t="s">
        <v>56</v>
      </c>
      <c r="E90" s="46" t="s">
        <v>506</v>
      </c>
      <c r="F90" s="46"/>
      <c r="G90" s="46"/>
      <c r="H90" s="17">
        <v>2</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0</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137" t="s">
        <v>517</v>
      </c>
      <c r="C99" s="137"/>
      <c r="D99" s="34" t="s">
        <v>10</v>
      </c>
      <c r="E99" s="137" t="s">
        <v>518</v>
      </c>
      <c r="F99" s="137"/>
      <c r="G99" s="137"/>
      <c r="H99" s="17">
        <v>0</v>
      </c>
      <c r="I99" s="38"/>
      <c r="J99" s="38"/>
      <c r="K99" s="38"/>
      <c r="L99" s="38"/>
      <c r="M99" s="39"/>
    </row>
    <row r="100" spans="1:13" ht="54" customHeight="1">
      <c r="A100" s="30" t="s">
        <v>71</v>
      </c>
      <c r="B100" s="137" t="s">
        <v>463</v>
      </c>
      <c r="C100" s="137"/>
      <c r="D100" s="34" t="s">
        <v>12</v>
      </c>
      <c r="E100" s="137" t="s">
        <v>519</v>
      </c>
      <c r="F100" s="137"/>
      <c r="G100" s="137"/>
      <c r="H100" s="17">
        <v>2</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2</v>
      </c>
      <c r="I102" s="38"/>
      <c r="J102" s="38"/>
      <c r="K102" s="38"/>
      <c r="L102" s="38"/>
      <c r="M102" s="16"/>
    </row>
    <row r="103" spans="1:13" ht="138.75" customHeight="1">
      <c r="A103" s="30" t="s">
        <v>75</v>
      </c>
      <c r="B103" s="137" t="s">
        <v>520</v>
      </c>
      <c r="C103" s="137"/>
      <c r="D103" s="31" t="s">
        <v>10</v>
      </c>
      <c r="E103" s="48" t="s">
        <v>521</v>
      </c>
      <c r="F103" s="48"/>
      <c r="G103" s="48"/>
      <c r="H103" s="17">
        <v>0</v>
      </c>
      <c r="I103" s="38"/>
      <c r="J103" s="38"/>
      <c r="K103" s="38"/>
      <c r="L103" s="38"/>
      <c r="M103" s="17"/>
    </row>
    <row r="104" spans="1:13" ht="78" customHeight="1">
      <c r="A104" s="31" t="s">
        <v>76</v>
      </c>
      <c r="B104" s="48" t="s">
        <v>522</v>
      </c>
      <c r="C104" s="48"/>
      <c r="D104" s="31" t="s">
        <v>12</v>
      </c>
      <c r="E104" s="48" t="s">
        <v>594</v>
      </c>
      <c r="F104" s="48"/>
      <c r="G104" s="48"/>
      <c r="H104" s="17">
        <v>1</v>
      </c>
      <c r="I104" s="38"/>
      <c r="J104" s="38"/>
      <c r="K104" s="38"/>
      <c r="L104" s="38"/>
      <c r="M104" s="17"/>
    </row>
    <row r="105" spans="1:13" ht="81" customHeight="1">
      <c r="A105" s="31" t="s">
        <v>77</v>
      </c>
      <c r="B105" s="48" t="s">
        <v>523</v>
      </c>
      <c r="C105" s="48"/>
      <c r="D105" s="31" t="s">
        <v>10</v>
      </c>
      <c r="E105" s="138" t="s">
        <v>524</v>
      </c>
      <c r="F105" s="48"/>
      <c r="G105" s="48"/>
      <c r="H105" s="17">
        <v>1</v>
      </c>
      <c r="I105" s="38"/>
      <c r="J105" s="38"/>
      <c r="K105" s="38"/>
      <c r="L105" s="38"/>
      <c r="M105" s="17"/>
    </row>
    <row r="106" spans="1:13" ht="29.25" customHeight="1">
      <c r="A106" s="32" t="s">
        <v>78</v>
      </c>
      <c r="B106" s="47" t="s">
        <v>526</v>
      </c>
      <c r="C106" s="47"/>
      <c r="D106" s="47"/>
      <c r="E106" s="47"/>
      <c r="F106" s="47"/>
      <c r="G106" s="47"/>
      <c r="H106" s="15">
        <f>SUM(H107:H109)</f>
        <v>5</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row>
    <row r="108" spans="1:13" ht="66" customHeight="1">
      <c r="A108" s="30" t="s">
        <v>80</v>
      </c>
      <c r="B108" s="48" t="s">
        <v>529</v>
      </c>
      <c r="C108" s="48"/>
      <c r="D108" s="30" t="s">
        <v>12</v>
      </c>
      <c r="E108" s="46" t="s">
        <v>452</v>
      </c>
      <c r="F108" s="46"/>
      <c r="G108" s="46"/>
      <c r="H108" s="17">
        <v>2</v>
      </c>
      <c r="I108" s="38"/>
      <c r="J108" s="38"/>
      <c r="K108" s="38"/>
      <c r="L108" s="38"/>
      <c r="M108" s="17"/>
    </row>
    <row r="109" spans="1:13" ht="74.25" customHeight="1">
      <c r="A109" s="30" t="s">
        <v>81</v>
      </c>
      <c r="B109" s="46" t="s">
        <v>137</v>
      </c>
      <c r="C109" s="46"/>
      <c r="D109" s="30" t="s">
        <v>10</v>
      </c>
      <c r="E109" s="48" t="s">
        <v>524</v>
      </c>
      <c r="F109" s="48"/>
      <c r="G109" s="48"/>
      <c r="H109" s="17">
        <v>2</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5</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3</v>
      </c>
      <c r="I122" s="38"/>
      <c r="J122" s="38"/>
      <c r="K122" s="38"/>
      <c r="L122" s="38"/>
      <c r="M122" s="16"/>
    </row>
    <row r="123" spans="1:13" ht="138" customHeight="1">
      <c r="A123" s="30" t="s">
        <v>99</v>
      </c>
      <c r="B123" s="46" t="s">
        <v>142</v>
      </c>
      <c r="C123" s="46"/>
      <c r="D123" s="30" t="s">
        <v>56</v>
      </c>
      <c r="E123" s="46" t="s">
        <v>535</v>
      </c>
      <c r="F123" s="46"/>
      <c r="G123" s="46"/>
      <c r="H123" s="17">
        <v>2</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139" t="s">
        <v>143</v>
      </c>
      <c r="C125" s="140"/>
      <c r="D125" s="31" t="s">
        <v>56</v>
      </c>
      <c r="E125" s="48" t="s">
        <v>538</v>
      </c>
      <c r="F125" s="48"/>
      <c r="G125" s="48"/>
      <c r="H125" s="23">
        <v>0</v>
      </c>
      <c r="I125" s="40"/>
      <c r="J125" s="40"/>
      <c r="K125" s="40"/>
      <c r="L125" s="40"/>
      <c r="M125" s="23"/>
    </row>
    <row r="126" spans="1:13" ht="29.25" customHeight="1">
      <c r="A126" s="32" t="s">
        <v>102</v>
      </c>
      <c r="B126" s="47" t="s">
        <v>103</v>
      </c>
      <c r="C126" s="47"/>
      <c r="D126" s="47"/>
      <c r="E126" s="47"/>
      <c r="F126" s="47"/>
      <c r="G126" s="47"/>
      <c r="H126" s="15">
        <f>SUM(H127:H129)</f>
        <v>2</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2</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0</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0</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6</v>
      </c>
      <c r="I135" s="38"/>
      <c r="J135" s="38"/>
      <c r="K135" s="38"/>
      <c r="L135" s="38"/>
      <c r="M135" s="16"/>
    </row>
    <row r="136" spans="1:13" s="2" customFormat="1" ht="81" customHeight="1">
      <c r="A136" s="31" t="s">
        <v>117</v>
      </c>
      <c r="B136" s="48" t="s">
        <v>467</v>
      </c>
      <c r="C136" s="48"/>
      <c r="D136" s="31" t="s">
        <v>8</v>
      </c>
      <c r="E136" s="48" t="s">
        <v>543</v>
      </c>
      <c r="F136" s="48"/>
      <c r="G136" s="48"/>
      <c r="H136" s="23">
        <v>2</v>
      </c>
      <c r="I136" s="40"/>
      <c r="J136" s="40"/>
      <c r="K136" s="40"/>
      <c r="L136" s="40"/>
      <c r="M136" s="23"/>
    </row>
    <row r="137" spans="1:13" ht="68.25" customHeight="1">
      <c r="A137" s="30" t="s">
        <v>118</v>
      </c>
      <c r="B137" s="46" t="s">
        <v>146</v>
      </c>
      <c r="C137" s="46"/>
      <c r="D137" s="30" t="s">
        <v>10</v>
      </c>
      <c r="E137" s="46" t="s">
        <v>358</v>
      </c>
      <c r="F137" s="46"/>
      <c r="G137" s="46"/>
      <c r="H137" s="17">
        <v>2</v>
      </c>
      <c r="I137" s="38"/>
      <c r="J137" s="38"/>
      <c r="K137" s="38"/>
      <c r="L137" s="38"/>
      <c r="M137" s="17"/>
    </row>
    <row r="138" spans="1:13" ht="45" customHeight="1">
      <c r="A138" s="30" t="s">
        <v>119</v>
      </c>
      <c r="B138" s="46" t="s">
        <v>544</v>
      </c>
      <c r="C138" s="46"/>
      <c r="D138" s="30" t="s">
        <v>120</v>
      </c>
      <c r="E138" s="46" t="s">
        <v>147</v>
      </c>
      <c r="F138" s="46"/>
      <c r="G138" s="46"/>
      <c r="H138" s="17">
        <v>2</v>
      </c>
      <c r="I138" s="38"/>
      <c r="J138" s="38"/>
      <c r="K138" s="38"/>
      <c r="L138" s="38"/>
      <c r="M138" s="17"/>
    </row>
    <row r="139" spans="1:13" ht="28.5" customHeight="1">
      <c r="A139" s="32" t="s">
        <v>121</v>
      </c>
      <c r="B139" s="47" t="s">
        <v>122</v>
      </c>
      <c r="C139" s="47"/>
      <c r="D139" s="47"/>
      <c r="E139" s="47"/>
      <c r="F139" s="47"/>
      <c r="G139" s="47"/>
      <c r="H139" s="15">
        <f>SUM(H140:H142)</f>
        <v>2</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4</v>
      </c>
      <c r="I143" s="38"/>
      <c r="J143" s="38"/>
      <c r="K143" s="38"/>
      <c r="L143" s="38"/>
      <c r="M143" s="16"/>
    </row>
    <row r="144" spans="1:13" ht="114" customHeight="1">
      <c r="A144" s="30" t="s">
        <v>152</v>
      </c>
      <c r="B144" s="46" t="s">
        <v>547</v>
      </c>
      <c r="C144" s="46"/>
      <c r="D144" s="30" t="s">
        <v>178</v>
      </c>
      <c r="E144" s="46" t="s">
        <v>579</v>
      </c>
      <c r="F144" s="46"/>
      <c r="G144" s="46"/>
      <c r="H144" s="17">
        <v>2</v>
      </c>
      <c r="I144" s="38"/>
      <c r="J144" s="38"/>
      <c r="K144" s="38"/>
      <c r="L144" s="38"/>
      <c r="M144" s="17"/>
    </row>
    <row r="145" spans="1:13" ht="96" customHeight="1">
      <c r="A145" s="30" t="s">
        <v>153</v>
      </c>
      <c r="B145" s="46" t="s">
        <v>580</v>
      </c>
      <c r="C145" s="46"/>
      <c r="D145" s="27" t="s">
        <v>8</v>
      </c>
      <c r="E145" s="46" t="s">
        <v>581</v>
      </c>
      <c r="F145" s="46"/>
      <c r="G145" s="46"/>
      <c r="H145" s="17">
        <v>2</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141" t="s">
        <v>156</v>
      </c>
      <c r="C147" s="141"/>
      <c r="D147" s="141"/>
      <c r="E147" s="141"/>
      <c r="F147" s="141"/>
      <c r="G147" s="141"/>
      <c r="H147" s="42">
        <f>SUM(H148:H150)</f>
        <v>4</v>
      </c>
      <c r="I147" s="43"/>
      <c r="J147" s="43"/>
      <c r="K147" s="43"/>
      <c r="L147" s="43"/>
      <c r="M147" s="44"/>
    </row>
    <row r="148" spans="1:13" s="2" customFormat="1" ht="66.75" customHeight="1">
      <c r="A148" s="31" t="s">
        <v>157</v>
      </c>
      <c r="B148" s="48" t="s">
        <v>160</v>
      </c>
      <c r="C148" s="48"/>
      <c r="D148" s="31" t="s">
        <v>10</v>
      </c>
      <c r="E148" s="48" t="s">
        <v>439</v>
      </c>
      <c r="F148" s="48"/>
      <c r="G148" s="48"/>
      <c r="H148" s="23">
        <v>2</v>
      </c>
      <c r="I148" s="40"/>
      <c r="J148" s="40"/>
      <c r="K148" s="40"/>
      <c r="L148" s="40"/>
      <c r="M148" s="23"/>
    </row>
    <row r="149" spans="1:13" ht="81" customHeight="1">
      <c r="A149" s="30" t="s">
        <v>158</v>
      </c>
      <c r="B149" s="46" t="s">
        <v>161</v>
      </c>
      <c r="C149" s="46"/>
      <c r="D149" s="30" t="s">
        <v>12</v>
      </c>
      <c r="E149" s="48" t="s">
        <v>162</v>
      </c>
      <c r="F149" s="48"/>
      <c r="G149" s="48"/>
      <c r="H149" s="17">
        <v>2</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3</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1</v>
      </c>
      <c r="I153" s="38"/>
      <c r="J153" s="38"/>
      <c r="K153" s="38"/>
      <c r="L153" s="38"/>
      <c r="M153" s="17"/>
    </row>
    <row r="154" spans="1:13" ht="169.5" customHeight="1">
      <c r="A154" s="30" t="s">
        <v>167</v>
      </c>
      <c r="B154" s="46" t="s">
        <v>588</v>
      </c>
      <c r="C154" s="46"/>
      <c r="D154" s="30" t="s">
        <v>105</v>
      </c>
      <c r="E154" s="48" t="s">
        <v>468</v>
      </c>
      <c r="F154" s="48"/>
      <c r="G154" s="48"/>
      <c r="H154" s="17">
        <v>2</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2</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2</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5</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1</v>
      </c>
      <c r="I169" s="38"/>
      <c r="J169" s="38"/>
      <c r="K169" s="38"/>
      <c r="L169" s="38"/>
      <c r="M169" s="17"/>
    </row>
    <row r="170" spans="1:13" ht="64.5" customHeight="1">
      <c r="A170" s="30" t="s">
        <v>189</v>
      </c>
      <c r="B170" s="46" t="s">
        <v>192</v>
      </c>
      <c r="C170" s="46"/>
      <c r="D170" s="30" t="s">
        <v>8</v>
      </c>
      <c r="E170" s="46" t="s">
        <v>193</v>
      </c>
      <c r="F170" s="46"/>
      <c r="G170" s="46"/>
      <c r="H170" s="17">
        <v>2</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3</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47" t="s">
        <v>211</v>
      </c>
      <c r="C180" s="47"/>
      <c r="D180" s="47"/>
      <c r="E180" s="47"/>
      <c r="F180" s="47"/>
      <c r="G180" s="47"/>
      <c r="H180" s="15">
        <f>SUM(H181:H183)</f>
        <v>6</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2</v>
      </c>
      <c r="I182" s="38"/>
      <c r="J182" s="38"/>
      <c r="K182" s="38"/>
      <c r="L182" s="38"/>
      <c r="M182" s="17"/>
    </row>
    <row r="183" spans="1:13" ht="54.75" customHeight="1">
      <c r="A183" s="30" t="s">
        <v>214</v>
      </c>
      <c r="B183" s="46" t="s">
        <v>221</v>
      </c>
      <c r="C183" s="46"/>
      <c r="D183" s="30" t="s">
        <v>56</v>
      </c>
      <c r="E183" s="46" t="s">
        <v>222</v>
      </c>
      <c r="F183" s="46"/>
      <c r="G183" s="46"/>
      <c r="H183" s="17">
        <v>2</v>
      </c>
      <c r="I183" s="38"/>
      <c r="J183" s="38"/>
      <c r="K183" s="38"/>
      <c r="L183" s="38"/>
      <c r="M183" s="17"/>
    </row>
    <row r="184" spans="1:13" ht="27" customHeight="1">
      <c r="A184" s="32" t="s">
        <v>215</v>
      </c>
      <c r="B184" s="47" t="s">
        <v>216</v>
      </c>
      <c r="C184" s="47"/>
      <c r="D184" s="47"/>
      <c r="E184" s="47"/>
      <c r="F184" s="47"/>
      <c r="G184" s="47"/>
      <c r="H184" s="15">
        <f>SUM(H185:H187)</f>
        <v>6</v>
      </c>
      <c r="I184" s="38"/>
      <c r="J184" s="38"/>
      <c r="K184" s="38"/>
      <c r="L184" s="38"/>
      <c r="M184" s="16"/>
    </row>
    <row r="185" spans="1:13" s="2" customFormat="1" ht="78" customHeight="1">
      <c r="A185" s="31" t="s">
        <v>217</v>
      </c>
      <c r="B185" s="48" t="s">
        <v>223</v>
      </c>
      <c r="C185" s="48"/>
      <c r="D185" s="31" t="s">
        <v>56</v>
      </c>
      <c r="E185" s="48" t="s">
        <v>224</v>
      </c>
      <c r="F185" s="48"/>
      <c r="G185" s="48"/>
      <c r="H185" s="23">
        <v>2</v>
      </c>
      <c r="I185" s="40"/>
      <c r="J185" s="40"/>
      <c r="K185" s="40"/>
      <c r="L185" s="40"/>
      <c r="M185" s="23"/>
    </row>
    <row r="186" spans="1:13" ht="51" customHeight="1">
      <c r="A186" s="30" t="s">
        <v>218</v>
      </c>
      <c r="B186" s="46" t="s">
        <v>390</v>
      </c>
      <c r="C186" s="46"/>
      <c r="D186" s="30" t="s">
        <v>56</v>
      </c>
      <c r="E186" s="46" t="s">
        <v>391</v>
      </c>
      <c r="F186" s="46"/>
      <c r="G186" s="46"/>
      <c r="H186" s="17">
        <v>2</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4</v>
      </c>
      <c r="I188" s="38"/>
      <c r="J188" s="38"/>
      <c r="K188" s="38"/>
      <c r="L188" s="38"/>
      <c r="M188" s="16"/>
    </row>
    <row r="189" spans="1:13" ht="45.75" customHeight="1">
      <c r="A189" s="30" t="s">
        <v>228</v>
      </c>
      <c r="B189" s="46" t="s">
        <v>237</v>
      </c>
      <c r="C189" s="46"/>
      <c r="D189" s="30" t="s">
        <v>120</v>
      </c>
      <c r="E189" s="46" t="s">
        <v>361</v>
      </c>
      <c r="F189" s="46"/>
      <c r="G189" s="46"/>
      <c r="H189" s="17">
        <v>2</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1</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4</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2</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1</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2</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5</v>
      </c>
      <c r="I212" s="38"/>
      <c r="J212" s="38"/>
      <c r="K212" s="38"/>
      <c r="L212" s="38"/>
      <c r="M212" s="16"/>
    </row>
    <row r="213" spans="1:13" s="13" customFormat="1" ht="70.5" customHeight="1">
      <c r="A213" s="34" t="s">
        <v>274</v>
      </c>
      <c r="B213" s="137" t="s">
        <v>572</v>
      </c>
      <c r="C213" s="137"/>
      <c r="D213" s="34" t="s">
        <v>8</v>
      </c>
      <c r="E213" s="137" t="s">
        <v>398</v>
      </c>
      <c r="F213" s="137"/>
      <c r="G213" s="137"/>
      <c r="H213" s="28">
        <v>2</v>
      </c>
      <c r="I213" s="45"/>
      <c r="J213" s="45"/>
      <c r="K213" s="45"/>
      <c r="L213" s="45"/>
      <c r="M213" s="28"/>
    </row>
    <row r="214" spans="1:13" ht="66.75" customHeight="1">
      <c r="A214" s="30" t="s">
        <v>275</v>
      </c>
      <c r="B214" s="46" t="s">
        <v>569</v>
      </c>
      <c r="C214" s="46"/>
      <c r="D214" s="30" t="s">
        <v>8</v>
      </c>
      <c r="E214" s="46" t="s">
        <v>482</v>
      </c>
      <c r="F214" s="46"/>
      <c r="G214" s="46"/>
      <c r="H214" s="17">
        <v>2</v>
      </c>
      <c r="I214" s="38"/>
      <c r="J214" s="38"/>
      <c r="K214" s="38"/>
      <c r="L214" s="38"/>
      <c r="M214" s="17"/>
    </row>
    <row r="215" spans="1:13" ht="58.5" customHeight="1">
      <c r="A215" s="30" t="s">
        <v>276</v>
      </c>
      <c r="B215" s="46" t="s">
        <v>573</v>
      </c>
      <c r="C215" s="46"/>
      <c r="D215" s="30" t="s">
        <v>8</v>
      </c>
      <c r="E215" s="46" t="s">
        <v>574</v>
      </c>
      <c r="F215" s="46"/>
      <c r="G215" s="46"/>
      <c r="H215" s="17">
        <v>1</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3</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1</v>
      </c>
      <c r="I220" s="38"/>
      <c r="J220" s="38"/>
      <c r="K220" s="38"/>
      <c r="L220" s="38"/>
      <c r="M220" s="39"/>
    </row>
    <row r="221" spans="1:13" ht="24" customHeight="1">
      <c r="A221" s="32" t="s">
        <v>289</v>
      </c>
      <c r="B221" s="47" t="s">
        <v>290</v>
      </c>
      <c r="C221" s="47"/>
      <c r="D221" s="47"/>
      <c r="E221" s="47"/>
      <c r="F221" s="47"/>
      <c r="G221" s="47"/>
      <c r="H221" s="15">
        <f>SUM(H222:H224)</f>
        <v>3</v>
      </c>
      <c r="I221" s="38"/>
      <c r="J221" s="38"/>
      <c r="K221" s="38"/>
      <c r="L221" s="38"/>
      <c r="M221" s="16"/>
    </row>
    <row r="222" spans="1:13" ht="68.25" customHeight="1">
      <c r="A222" s="30" t="s">
        <v>291</v>
      </c>
      <c r="B222" s="46" t="s">
        <v>294</v>
      </c>
      <c r="C222" s="46"/>
      <c r="D222" s="30" t="s">
        <v>280</v>
      </c>
      <c r="E222" s="48" t="s">
        <v>295</v>
      </c>
      <c r="F222" s="48"/>
      <c r="G222" s="48"/>
      <c r="H222" s="17">
        <v>2</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4</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1</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1</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3</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4</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2</v>
      </c>
      <c r="I241" s="38"/>
      <c r="J241" s="38"/>
      <c r="K241" s="38"/>
      <c r="L241" s="38"/>
      <c r="M241" s="143" t="s">
        <v>596</v>
      </c>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1</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1</v>
      </c>
      <c r="I250" s="38"/>
      <c r="J250" s="38"/>
      <c r="K250" s="38"/>
      <c r="L250" s="38"/>
      <c r="M250" s="16"/>
    </row>
    <row r="251" spans="1:13" ht="49.5" customHeight="1">
      <c r="A251" s="30" t="s">
        <v>336</v>
      </c>
      <c r="B251" s="46" t="s">
        <v>339</v>
      </c>
      <c r="C251" s="46"/>
      <c r="D251" s="30" t="s">
        <v>12</v>
      </c>
      <c r="E251" s="46" t="s">
        <v>368</v>
      </c>
      <c r="F251" s="46"/>
      <c r="G251" s="46"/>
      <c r="H251" s="17">
        <v>1</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1</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69:G169"/>
    <mergeCell ref="E170:G170"/>
    <mergeCell ref="B168:C168"/>
    <mergeCell ref="B169:C169"/>
    <mergeCell ref="B170:C170"/>
    <mergeCell ref="E174:G174"/>
    <mergeCell ref="E178:G178"/>
    <mergeCell ref="B179:C179"/>
    <mergeCell ref="E179:G179"/>
    <mergeCell ref="B167:G167"/>
    <mergeCell ref="B172:C172"/>
    <mergeCell ref="E172:G172"/>
    <mergeCell ref="B171:G171"/>
    <mergeCell ref="B173:C173"/>
    <mergeCell ref="E173:G173"/>
    <mergeCell ref="E168:G168"/>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174:C174"/>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B177:C177"/>
    <mergeCell ref="E177:G177"/>
    <mergeCell ref="B178:C178"/>
    <mergeCell ref="B102:G102"/>
    <mergeCell ref="E54:G54"/>
    <mergeCell ref="B54:C54"/>
    <mergeCell ref="E55:G55"/>
    <mergeCell ref="B55:C55"/>
    <mergeCell ref="E56:G56"/>
    <mergeCell ref="B56:C56"/>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BIKASH</cp:lastModifiedBy>
  <cp:lastPrinted>2016-06-14T07:19:16Z</cp:lastPrinted>
  <dcterms:created xsi:type="dcterms:W3CDTF">2015-06-11T07:52:00Z</dcterms:created>
  <dcterms:modified xsi:type="dcterms:W3CDTF">2016-09-13T07:39:22Z</dcterms:modified>
  <cp:category/>
  <cp:version/>
  <cp:contentType/>
  <cp:contentStatus/>
</cp:coreProperties>
</file>