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57" i="2"/>
  <c r="H102" l="1"/>
  <c r="H208"/>
  <c r="H69" l="1"/>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27" l="1"/>
  <c r="H27"/>
  <c r="E27"/>
  <c r="H17"/>
  <c r="E17"/>
  <c r="B17"/>
  <c r="D6" l="1"/>
</calcChain>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<sst xmlns="http://schemas.openxmlformats.org/spreadsheetml/2006/main" count="735" uniqueCount="596">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</sst>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11"/>
      <color theme="0"/>
      <name val="Arial"/>
      <family val="2"/>
    </font>
    <font>
      <vertAlign val="superscript"/>
      <sz val="11"/>
      <color theme="1"/>
      <name val="Calibri"/>
      <family val="2"/>
      <scheme val="minor"/>
    </font>
    <font>
      <sz val="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3">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2" borderId="0" xfId="0" applyFont="1" applyFill="1" applyBorder="1"/>
    <xf numFmtId="0" fontId="1" fillId="8" borderId="0" xfId="0" applyFont="1" applyFill="1" applyBorder="1"/>
    <xf numFmtId="0" fontId="1" fillId="4" borderId="0" xfId="0" applyFont="1" applyFill="1" applyBorder="1"/>
    <xf numFmtId="0" fontId="2" fillId="2" borderId="1" xfId="0" applyFont="1" applyFill="1" applyBorder="1" applyAlignment="1">
      <alignment horizontal="left" vertical="top" wrapText="1" indent="1"/>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0" fillId="0" borderId="1" xfId="0" applyFont="1" applyBorder="1" applyAlignment="1">
      <alignment horizontal="left" vertical="top" wrapText="1" indent="2"/>
    </xf>
    <xf numFmtId="0" fontId="0" fillId="4" borderId="1" xfId="0" applyFont="1" applyFill="1" applyBorder="1" applyAlignment="1" applyProtection="1">
      <alignment horizontal="left" vertical="top"/>
      <protection locked="0"/>
    </xf>
    <xf numFmtId="0" fontId="0" fillId="0" borderId="1" xfId="0" applyFont="1" applyBorder="1" applyAlignment="1">
      <alignment horizontal="left" vertical="top" wrapText="1" indent="4"/>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xf numFmtId="0" fontId="0" fillId="0" borderId="1" xfId="0" applyFont="1" applyBorder="1" applyAlignment="1">
      <alignment horizontal="left" vertical="top"/>
    </xf>
    <xf numFmtId="0" fontId="0" fillId="0" borderId="1" xfId="0" applyFont="1" applyBorder="1" applyAlignment="1" applyProtection="1">
      <alignment horizontal="left" vertical="top" wrapText="1"/>
      <protection locked="0"/>
    </xf>
    <xf numFmtId="0" fontId="0" fillId="0" borderId="1" xfId="0" applyFont="1" applyFill="1" applyBorder="1" applyAlignment="1">
      <alignment horizontal="left" vertical="top"/>
    </xf>
    <xf numFmtId="0" fontId="2" fillId="7" borderId="1" xfId="0" applyFont="1" applyFill="1" applyBorder="1" applyAlignment="1">
      <alignment horizontal="left" vertical="top"/>
    </xf>
    <xf numFmtId="0" fontId="2" fillId="9" borderId="1" xfId="0" applyFont="1" applyFill="1" applyBorder="1" applyAlignment="1" applyProtection="1">
      <alignment horizontal="left" vertical="top"/>
    </xf>
    <xf numFmtId="0" fontId="0" fillId="9" borderId="1" xfId="0" applyFont="1" applyFill="1" applyBorder="1" applyAlignment="1">
      <alignment horizontal="left" vertical="top"/>
    </xf>
    <xf numFmtId="0" fontId="2" fillId="9"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1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 xfId="0" applyFill="1" applyBorder="1" applyAlignment="1">
      <alignment horizontal="left" vertical="top" wrapText="1"/>
    </xf>
    <xf numFmtId="0" fontId="2" fillId="2" borderId="1" xfId="0" applyFont="1" applyFill="1" applyBorder="1" applyAlignment="1">
      <alignment horizontal="left" vertical="top"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 xfId="0" applyFont="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5278" y="7152789"/>
          <a:ext cx="937324" cy="647662"/>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6799" y="7164572"/>
          <a:ext cx="1101839" cy="536281"/>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4557932" y="5704254"/>
          <a:ext cx="1218126" cy="629128"/>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8"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0465" y="5039390"/>
          <a:ext cx="1493830" cy="504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248" zoomScale="86" zoomScaleSheetLayoutView="86" workbookViewId="0">
      <selection activeCell="B245" sqref="B245:C245"/>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13" t="s">
        <v>590</v>
      </c>
      <c r="B1" s="114"/>
      <c r="C1" s="114"/>
      <c r="D1" s="114"/>
      <c r="E1" s="114"/>
      <c r="F1" s="114"/>
      <c r="G1" s="114"/>
      <c r="H1" s="114"/>
      <c r="I1" s="114"/>
      <c r="J1" s="115"/>
    </row>
    <row r="2" spans="1:10" ht="18.75">
      <c r="A2" s="116" t="s">
        <v>589</v>
      </c>
      <c r="B2" s="117"/>
      <c r="C2" s="117"/>
      <c r="D2" s="117"/>
      <c r="E2" s="117"/>
      <c r="F2" s="117"/>
      <c r="G2" s="117"/>
      <c r="H2" s="117"/>
      <c r="I2" s="117"/>
      <c r="J2" s="118"/>
    </row>
    <row r="3" spans="1:10" ht="32.25" customHeight="1">
      <c r="A3" s="119"/>
      <c r="B3" s="120"/>
      <c r="C3" s="120"/>
      <c r="D3" s="120"/>
      <c r="E3" s="120"/>
      <c r="F3" s="120"/>
      <c r="G3" s="120"/>
      <c r="H3" s="120"/>
      <c r="I3" s="120"/>
      <c r="J3" s="121"/>
    </row>
    <row r="4" spans="1:10" ht="15.75" thickBot="1">
      <c r="A4" s="122"/>
      <c r="B4" s="86"/>
      <c r="C4" s="86"/>
      <c r="D4" s="86"/>
      <c r="E4" s="86"/>
      <c r="F4" s="86"/>
      <c r="G4" s="86"/>
      <c r="H4" s="86"/>
      <c r="I4" s="86"/>
      <c r="J4" s="4"/>
    </row>
    <row r="5" spans="1:10" ht="34.5" customHeight="1" thickBot="1">
      <c r="A5" s="5"/>
      <c r="B5" s="123" t="s">
        <v>351</v>
      </c>
      <c r="C5" s="124"/>
      <c r="D5" s="125"/>
      <c r="E5" s="125"/>
      <c r="F5" s="125"/>
      <c r="G5" s="125"/>
      <c r="H5" s="124"/>
      <c r="I5" s="126"/>
      <c r="J5" s="4"/>
    </row>
    <row r="6" spans="1:10" ht="35.25" customHeight="1">
      <c r="A6" s="5"/>
      <c r="B6" s="71" t="s">
        <v>352</v>
      </c>
      <c r="C6" s="72"/>
      <c r="D6" s="127">
        <f>SUM(B17+E17+H17+B27+E27+H27)/300</f>
        <v>0.41</v>
      </c>
      <c r="E6" s="128"/>
      <c r="F6" s="128"/>
      <c r="G6" s="129"/>
      <c r="H6" s="136" t="s">
        <v>353</v>
      </c>
      <c r="I6" s="137"/>
      <c r="J6" s="4"/>
    </row>
    <row r="7" spans="1:10" ht="80.25" customHeight="1">
      <c r="A7" s="5"/>
      <c r="B7" s="138"/>
      <c r="C7" s="139"/>
      <c r="D7" s="130"/>
      <c r="E7" s="131"/>
      <c r="F7" s="131"/>
      <c r="G7" s="132"/>
      <c r="H7" s="140"/>
      <c r="I7" s="141"/>
      <c r="J7" s="4"/>
    </row>
    <row r="8" spans="1:10" ht="28.5" customHeight="1">
      <c r="A8" s="5"/>
      <c r="B8" s="71" t="s">
        <v>354</v>
      </c>
      <c r="C8" s="72"/>
      <c r="D8" s="130"/>
      <c r="E8" s="131"/>
      <c r="F8" s="131"/>
      <c r="G8" s="132"/>
      <c r="H8" s="73" t="s">
        <v>355</v>
      </c>
      <c r="I8" s="74"/>
      <c r="J8" s="4"/>
    </row>
    <row r="9" spans="1:10" ht="72.75" customHeight="1" thickBot="1">
      <c r="A9" s="5"/>
      <c r="B9" s="75"/>
      <c r="C9" s="76"/>
      <c r="D9" s="133"/>
      <c r="E9" s="134"/>
      <c r="F9" s="134"/>
      <c r="G9" s="135"/>
      <c r="H9" s="77"/>
      <c r="I9" s="78"/>
      <c r="J9" s="4"/>
    </row>
    <row r="10" spans="1:10" ht="24" customHeight="1">
      <c r="A10" s="5"/>
      <c r="B10" s="79"/>
      <c r="C10" s="80"/>
      <c r="D10" s="81"/>
      <c r="E10" s="81"/>
      <c r="F10" s="81"/>
      <c r="G10" s="81"/>
      <c r="H10" s="80"/>
      <c r="I10" s="82"/>
      <c r="J10" s="4"/>
    </row>
    <row r="11" spans="1:10" ht="24.75" customHeight="1" thickBot="1">
      <c r="A11" s="5"/>
      <c r="B11" s="83" t="s">
        <v>356</v>
      </c>
      <c r="C11" s="84"/>
      <c r="D11" s="84"/>
      <c r="E11" s="84"/>
      <c r="F11" s="84"/>
      <c r="G11" s="84"/>
      <c r="H11" s="84"/>
      <c r="I11" s="85"/>
      <c r="J11" s="4"/>
    </row>
    <row r="12" spans="1:10" ht="15">
      <c r="A12" s="5"/>
      <c r="B12" s="61"/>
      <c r="C12" s="62"/>
      <c r="D12" s="86"/>
      <c r="E12" s="61"/>
      <c r="F12" s="62"/>
      <c r="G12" s="87"/>
      <c r="H12" s="61"/>
      <c r="I12" s="62"/>
      <c r="J12" s="4"/>
    </row>
    <row r="13" spans="1:10" ht="15">
      <c r="A13" s="5"/>
      <c r="B13" s="63"/>
      <c r="C13" s="64"/>
      <c r="D13" s="87"/>
      <c r="E13" s="63"/>
      <c r="F13" s="64"/>
      <c r="G13" s="87"/>
      <c r="H13" s="63"/>
      <c r="I13" s="64"/>
      <c r="J13" s="4"/>
    </row>
    <row r="14" spans="1:10" ht="15">
      <c r="A14" s="5"/>
      <c r="B14" s="63"/>
      <c r="C14" s="64"/>
      <c r="D14" s="87"/>
      <c r="E14" s="63"/>
      <c r="F14" s="64"/>
      <c r="G14" s="87"/>
      <c r="H14" s="63"/>
      <c r="I14" s="64"/>
      <c r="J14" s="4"/>
    </row>
    <row r="15" spans="1:10" ht="15.75" thickBot="1">
      <c r="A15" s="5"/>
      <c r="B15" s="65"/>
      <c r="C15" s="66"/>
      <c r="D15" s="87"/>
      <c r="E15" s="65"/>
      <c r="F15" s="66"/>
      <c r="G15" s="87"/>
      <c r="H15" s="65"/>
      <c r="I15" s="66"/>
      <c r="J15" s="4"/>
    </row>
    <row r="16" spans="1:10" ht="25.5" customHeight="1" thickBot="1">
      <c r="A16" s="5"/>
      <c r="B16" s="67" t="s">
        <v>426</v>
      </c>
      <c r="C16" s="68"/>
      <c r="D16" s="87"/>
      <c r="E16" s="69" t="s">
        <v>369</v>
      </c>
      <c r="F16" s="68"/>
      <c r="G16" s="87"/>
      <c r="H16" s="69" t="s">
        <v>370</v>
      </c>
      <c r="I16" s="70"/>
      <c r="J16" s="4"/>
    </row>
    <row r="17" spans="1:10" ht="15">
      <c r="A17" s="5"/>
      <c r="B17" s="89">
        <f>H53+H57+H61+H65+H69+H73+H77+H81+H85+H89</f>
        <v>24</v>
      </c>
      <c r="C17" s="90"/>
      <c r="D17" s="87"/>
      <c r="E17" s="95">
        <f>H94+H98+H102+H106+H110+H114+H118+H122+H126+H130</f>
        <v>30</v>
      </c>
      <c r="F17" s="90"/>
      <c r="G17" s="87"/>
      <c r="H17" s="98">
        <f>H135+H139+H143+H147+H151+H155+H159+H163+H167+H171</f>
        <v>18</v>
      </c>
      <c r="I17" s="99"/>
      <c r="J17" s="4"/>
    </row>
    <row r="18" spans="1:10" ht="15">
      <c r="A18" s="5"/>
      <c r="B18" s="91"/>
      <c r="C18" s="92"/>
      <c r="D18" s="87"/>
      <c r="E18" s="96"/>
      <c r="F18" s="92"/>
      <c r="G18" s="87"/>
      <c r="H18" s="100"/>
      <c r="I18" s="101"/>
      <c r="J18" s="4"/>
    </row>
    <row r="19" spans="1:10" ht="15.75" thickBot="1">
      <c r="A19" s="5"/>
      <c r="B19" s="93"/>
      <c r="C19" s="94"/>
      <c r="D19" s="87"/>
      <c r="E19" s="97"/>
      <c r="F19" s="94"/>
      <c r="G19" s="87"/>
      <c r="H19" s="102"/>
      <c r="I19" s="103"/>
      <c r="J19" s="4"/>
    </row>
    <row r="20" spans="1:10" ht="15">
      <c r="A20" s="5"/>
      <c r="B20" s="104"/>
      <c r="C20" s="105"/>
      <c r="D20" s="87"/>
      <c r="E20" s="105"/>
      <c r="F20" s="105"/>
      <c r="G20" s="87"/>
      <c r="H20" s="105"/>
      <c r="I20" s="106"/>
      <c r="J20" s="4"/>
    </row>
    <row r="21" spans="1:10" ht="15.75" thickBot="1">
      <c r="A21" s="5"/>
      <c r="B21" s="63"/>
      <c r="C21" s="87"/>
      <c r="D21" s="87"/>
      <c r="E21" s="87"/>
      <c r="F21" s="87"/>
      <c r="G21" s="87"/>
      <c r="H21" s="87"/>
      <c r="I21" s="64"/>
      <c r="J21" s="4"/>
    </row>
    <row r="22" spans="1:10" ht="15">
      <c r="A22" s="5"/>
      <c r="B22" s="61"/>
      <c r="C22" s="62"/>
      <c r="D22" s="87"/>
      <c r="E22" s="61"/>
      <c r="F22" s="62"/>
      <c r="G22" s="87"/>
      <c r="H22" s="61"/>
      <c r="I22" s="62"/>
      <c r="J22" s="4"/>
    </row>
    <row r="23" spans="1:10" ht="15">
      <c r="A23" s="5"/>
      <c r="B23" s="63"/>
      <c r="C23" s="64"/>
      <c r="D23" s="87"/>
      <c r="E23" s="63"/>
      <c r="F23" s="64"/>
      <c r="G23" s="87"/>
      <c r="H23" s="63"/>
      <c r="I23" s="64"/>
      <c r="J23" s="4"/>
    </row>
    <row r="24" spans="1:10" ht="15">
      <c r="A24" s="5"/>
      <c r="B24" s="63"/>
      <c r="C24" s="64"/>
      <c r="D24" s="87"/>
      <c r="E24" s="63"/>
      <c r="F24" s="64"/>
      <c r="G24" s="87"/>
      <c r="H24" s="63"/>
      <c r="I24" s="64"/>
      <c r="J24" s="4"/>
    </row>
    <row r="25" spans="1:10" ht="15.75" thickBot="1">
      <c r="A25" s="5"/>
      <c r="B25" s="65"/>
      <c r="C25" s="66"/>
      <c r="D25" s="87"/>
      <c r="E25" s="65"/>
      <c r="F25" s="66"/>
      <c r="G25" s="87"/>
      <c r="H25" s="65"/>
      <c r="I25" s="66"/>
      <c r="J25" s="4"/>
    </row>
    <row r="26" spans="1:10" ht="19.5" thickBot="1">
      <c r="A26" s="5"/>
      <c r="B26" s="67" t="s">
        <v>371</v>
      </c>
      <c r="C26" s="68"/>
      <c r="D26" s="87"/>
      <c r="E26" s="69" t="s">
        <v>372</v>
      </c>
      <c r="F26" s="68"/>
      <c r="G26" s="87"/>
      <c r="H26" s="69" t="s">
        <v>489</v>
      </c>
      <c r="I26" s="70"/>
      <c r="J26" s="4"/>
    </row>
    <row r="27" spans="1:10" ht="15">
      <c r="A27" s="5"/>
      <c r="B27" s="89">
        <f>H176+H180+H184+H188+H192+H196+H200+H204+H208+H212</f>
        <v>23</v>
      </c>
      <c r="C27" s="90"/>
      <c r="D27" s="87"/>
      <c r="E27" s="95">
        <f>H217+H221+H225+H229+H233</f>
        <v>22</v>
      </c>
      <c r="F27" s="90"/>
      <c r="G27" s="87"/>
      <c r="H27" s="95">
        <f>H238+H242+H246+H250+H254</f>
        <v>6</v>
      </c>
      <c r="I27" s="110"/>
      <c r="J27" s="4"/>
    </row>
    <row r="28" spans="1:10" ht="15">
      <c r="A28" s="5"/>
      <c r="B28" s="91"/>
      <c r="C28" s="92"/>
      <c r="D28" s="87"/>
      <c r="E28" s="96"/>
      <c r="F28" s="92"/>
      <c r="G28" s="87"/>
      <c r="H28" s="96"/>
      <c r="I28" s="111"/>
      <c r="J28" s="4"/>
    </row>
    <row r="29" spans="1:10" ht="15.75" thickBot="1">
      <c r="A29" s="6"/>
      <c r="B29" s="107"/>
      <c r="C29" s="108"/>
      <c r="D29" s="88"/>
      <c r="E29" s="109"/>
      <c r="F29" s="108"/>
      <c r="G29" s="88"/>
      <c r="H29" s="109"/>
      <c r="I29" s="11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60" t="s">
        <v>0</v>
      </c>
      <c r="C51" s="60"/>
      <c r="D51" s="33" t="s">
        <v>1</v>
      </c>
      <c r="E51" s="60" t="s">
        <v>2</v>
      </c>
      <c r="F51" s="60"/>
      <c r="G51" s="60"/>
      <c r="H51" s="14" t="s">
        <v>3</v>
      </c>
      <c r="I51" s="38" t="s">
        <v>373</v>
      </c>
      <c r="J51" s="38"/>
      <c r="K51" s="38"/>
      <c r="L51" s="38"/>
      <c r="M51" s="14" t="s">
        <v>373</v>
      </c>
    </row>
    <row r="52" spans="1:15" ht="15.75" customHeight="1">
      <c r="A52" s="33" t="s">
        <v>5</v>
      </c>
      <c r="B52" s="48" t="s">
        <v>483</v>
      </c>
      <c r="C52" s="49"/>
      <c r="D52" s="49"/>
      <c r="E52" s="49"/>
      <c r="F52" s="49"/>
      <c r="G52" s="49"/>
      <c r="H52" s="49"/>
      <c r="I52" s="49"/>
      <c r="J52" s="49"/>
      <c r="K52" s="49"/>
      <c r="L52" s="49"/>
      <c r="M52" s="50"/>
    </row>
    <row r="53" spans="1:15" ht="31.5" customHeight="1">
      <c r="A53" s="32" t="s">
        <v>6</v>
      </c>
      <c r="B53" s="47" t="s">
        <v>7</v>
      </c>
      <c r="C53" s="47"/>
      <c r="D53" s="47"/>
      <c r="E53" s="47"/>
      <c r="F53" s="47"/>
      <c r="G53" s="47"/>
      <c r="H53" s="15">
        <f>SUM(H54:H56)</f>
        <v>0</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5" ht="81" customHeight="1">
      <c r="A55" s="30" t="s">
        <v>9</v>
      </c>
      <c r="B55" s="46" t="s">
        <v>20</v>
      </c>
      <c r="C55" s="46"/>
      <c r="D55" s="30" t="s">
        <v>491</v>
      </c>
      <c r="E55" s="46" t="s">
        <v>492</v>
      </c>
      <c r="F55" s="46"/>
      <c r="G55" s="46"/>
      <c r="H55" s="17">
        <v>0</v>
      </c>
      <c r="I55" s="38"/>
      <c r="J55" s="38"/>
      <c r="K55" s="38">
        <v>2</v>
      </c>
      <c r="L55" s="38"/>
      <c r="M55" s="39"/>
    </row>
    <row r="56" spans="1:15" ht="185.25" customHeight="1">
      <c r="A56" s="30" t="s">
        <v>11</v>
      </c>
      <c r="B56" s="46" t="s">
        <v>21</v>
      </c>
      <c r="C56" s="46"/>
      <c r="D56" s="30" t="s">
        <v>14</v>
      </c>
      <c r="E56" s="55" t="s">
        <v>493</v>
      </c>
      <c r="F56" s="55"/>
      <c r="G56" s="55"/>
      <c r="H56" s="17">
        <v>0</v>
      </c>
      <c r="I56" s="38"/>
      <c r="J56" s="38"/>
      <c r="K56" s="38"/>
      <c r="L56" s="38"/>
      <c r="M56" s="39"/>
    </row>
    <row r="57" spans="1:15" ht="26.25" customHeight="1">
      <c r="A57" s="32" t="s">
        <v>15</v>
      </c>
      <c r="B57" s="47" t="s">
        <v>16</v>
      </c>
      <c r="C57" s="47"/>
      <c r="D57" s="47"/>
      <c r="E57" s="47"/>
      <c r="F57" s="47"/>
      <c r="G57" s="47"/>
      <c r="H57" s="18">
        <f>SUM(H58:H60)</f>
        <v>2</v>
      </c>
      <c r="I57" s="38"/>
      <c r="J57" s="38"/>
      <c r="K57" s="38"/>
      <c r="L57" s="38"/>
      <c r="M57" s="19"/>
    </row>
    <row r="58" spans="1:15"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5" ht="49.5" customHeight="1">
      <c r="A60" s="30" t="s">
        <v>411</v>
      </c>
      <c r="B60" s="46" t="s">
        <v>23</v>
      </c>
      <c r="C60" s="46"/>
      <c r="D60" s="30" t="s">
        <v>8</v>
      </c>
      <c r="E60" s="46" t="s">
        <v>126</v>
      </c>
      <c r="F60" s="46"/>
      <c r="G60" s="46"/>
      <c r="H60" s="17">
        <v>0</v>
      </c>
      <c r="I60" s="38"/>
      <c r="J60" s="38"/>
      <c r="K60" s="38"/>
      <c r="L60" s="38"/>
      <c r="M60" s="17"/>
    </row>
    <row r="61" spans="1:15" ht="28.5" customHeight="1">
      <c r="A61" s="32" t="s">
        <v>24</v>
      </c>
      <c r="B61" s="47" t="s">
        <v>25</v>
      </c>
      <c r="C61" s="47"/>
      <c r="D61" s="47"/>
      <c r="E61" s="47"/>
      <c r="F61" s="47"/>
      <c r="G61" s="47"/>
      <c r="H61" s="15">
        <f>SUM(H62:H64)</f>
        <v>6</v>
      </c>
      <c r="I61" s="38"/>
      <c r="J61" s="38"/>
      <c r="K61" s="38"/>
      <c r="L61" s="38"/>
      <c r="M61" s="16"/>
    </row>
    <row r="62" spans="1:15" ht="61.5" customHeight="1">
      <c r="A62" s="20" t="s">
        <v>26</v>
      </c>
      <c r="B62" s="46" t="s">
        <v>127</v>
      </c>
      <c r="C62" s="46"/>
      <c r="D62" s="30" t="s">
        <v>10</v>
      </c>
      <c r="E62" s="46" t="s">
        <v>128</v>
      </c>
      <c r="F62" s="46"/>
      <c r="G62" s="46"/>
      <c r="H62" s="17">
        <v>2</v>
      </c>
      <c r="I62" s="38"/>
      <c r="J62" s="38"/>
      <c r="K62" s="38"/>
      <c r="L62" s="38"/>
      <c r="M62" s="17"/>
    </row>
    <row r="63" spans="1:15" ht="65.25" customHeight="1">
      <c r="A63" s="30" t="s">
        <v>27</v>
      </c>
      <c r="B63" s="46" t="s">
        <v>129</v>
      </c>
      <c r="C63" s="46"/>
      <c r="D63" s="30" t="s">
        <v>10</v>
      </c>
      <c r="E63" s="46" t="s">
        <v>130</v>
      </c>
      <c r="F63" s="46"/>
      <c r="G63" s="46"/>
      <c r="H63" s="17">
        <v>2</v>
      </c>
      <c r="I63" s="38"/>
      <c r="J63" s="38"/>
      <c r="K63" s="38"/>
      <c r="L63" s="38"/>
      <c r="M63" s="17"/>
    </row>
    <row r="64" spans="1:15"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142" t="s">
        <v>428</v>
      </c>
      <c r="C66" s="53"/>
      <c r="D66" s="30" t="s">
        <v>10</v>
      </c>
      <c r="E66" s="142" t="s">
        <v>498</v>
      </c>
      <c r="F66" s="52"/>
      <c r="G66" s="53"/>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1</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55" t="s">
        <v>432</v>
      </c>
      <c r="C72" s="55"/>
      <c r="D72" s="31" t="s">
        <v>10</v>
      </c>
      <c r="E72" s="55" t="s">
        <v>132</v>
      </c>
      <c r="F72" s="55"/>
      <c r="G72" s="55"/>
      <c r="H72" s="23">
        <v>0</v>
      </c>
      <c r="I72" s="40"/>
      <c r="J72" s="40"/>
      <c r="K72" s="40"/>
      <c r="L72" s="40"/>
      <c r="M72" s="23"/>
    </row>
    <row r="73" spans="1:13" ht="33" customHeight="1">
      <c r="A73" s="32" t="s">
        <v>36</v>
      </c>
      <c r="B73" s="47" t="s">
        <v>37</v>
      </c>
      <c r="C73" s="47"/>
      <c r="D73" s="47"/>
      <c r="E73" s="47"/>
      <c r="F73" s="47"/>
      <c r="G73" s="47"/>
      <c r="H73" s="15">
        <f>SUM(H74:H76)</f>
        <v>1</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0</v>
      </c>
      <c r="I75" s="38"/>
      <c r="J75" s="38"/>
      <c r="K75" s="38"/>
      <c r="L75" s="38"/>
      <c r="M75" s="17"/>
    </row>
    <row r="76" spans="1:13" ht="53.25" customHeight="1">
      <c r="A76" s="30" t="s">
        <v>40</v>
      </c>
      <c r="B76" s="46" t="s">
        <v>41</v>
      </c>
      <c r="C76" s="46"/>
      <c r="D76" s="30" t="s">
        <v>10</v>
      </c>
      <c r="E76" s="46" t="s">
        <v>434</v>
      </c>
      <c r="F76" s="46"/>
      <c r="G76" s="46"/>
      <c r="H76" s="17">
        <v>0</v>
      </c>
      <c r="I76" s="38"/>
      <c r="J76" s="38"/>
      <c r="K76" s="38"/>
      <c r="L76" s="38"/>
      <c r="M76" s="17"/>
    </row>
    <row r="77" spans="1:13" ht="25.5" customHeight="1">
      <c r="A77" s="24" t="s">
        <v>42</v>
      </c>
      <c r="B77" s="47" t="s">
        <v>43</v>
      </c>
      <c r="C77" s="47"/>
      <c r="D77" s="47"/>
      <c r="E77" s="47"/>
      <c r="F77" s="47"/>
      <c r="G77" s="47"/>
      <c r="H77" s="15">
        <f>SUM(H78:H80)</f>
        <v>2</v>
      </c>
      <c r="I77" s="38"/>
      <c r="J77" s="38"/>
      <c r="K77" s="38"/>
      <c r="L77" s="38"/>
      <c r="M77" s="16"/>
    </row>
    <row r="78" spans="1:13" ht="66" customHeight="1">
      <c r="A78" s="30" t="s">
        <v>44</v>
      </c>
      <c r="B78" s="46" t="s">
        <v>133</v>
      </c>
      <c r="C78" s="46"/>
      <c r="D78" s="30" t="s">
        <v>10</v>
      </c>
      <c r="E78" s="46" t="s">
        <v>502</v>
      </c>
      <c r="F78" s="46"/>
      <c r="G78" s="46"/>
      <c r="H78" s="17">
        <v>2</v>
      </c>
      <c r="I78" s="38"/>
      <c r="J78" s="38"/>
      <c r="K78" s="38"/>
      <c r="L78" s="38"/>
      <c r="M78" s="17"/>
    </row>
    <row r="79" spans="1:13" ht="96.75" customHeight="1">
      <c r="A79" s="30" t="s">
        <v>45</v>
      </c>
      <c r="B79" s="46" t="s">
        <v>503</v>
      </c>
      <c r="C79" s="46"/>
      <c r="D79" s="30" t="s">
        <v>10</v>
      </c>
      <c r="E79" s="55" t="s">
        <v>486</v>
      </c>
      <c r="F79" s="55"/>
      <c r="G79" s="55"/>
      <c r="H79" s="17">
        <v>0</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0</v>
      </c>
      <c r="I84" s="38"/>
      <c r="J84" s="38"/>
      <c r="K84" s="38"/>
      <c r="L84" s="38"/>
      <c r="M84" s="17"/>
    </row>
    <row r="85" spans="1:13" ht="25.5" customHeight="1">
      <c r="A85" s="24" t="s">
        <v>52</v>
      </c>
      <c r="B85" s="47" t="s">
        <v>53</v>
      </c>
      <c r="C85" s="47"/>
      <c r="D85" s="47"/>
      <c r="E85" s="47"/>
      <c r="F85" s="47"/>
      <c r="G85" s="47"/>
      <c r="H85" s="15">
        <f>SUM(H86:H88)</f>
        <v>4</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2</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4</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4</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2</v>
      </c>
      <c r="I97" s="38"/>
      <c r="J97" s="38"/>
      <c r="K97" s="38"/>
      <c r="L97" s="38"/>
      <c r="M97" s="17"/>
    </row>
    <row r="98" spans="1:13" ht="23.25" customHeight="1">
      <c r="A98" s="32" t="s">
        <v>347</v>
      </c>
      <c r="B98" s="47" t="s">
        <v>69</v>
      </c>
      <c r="C98" s="47"/>
      <c r="D98" s="47"/>
      <c r="E98" s="47"/>
      <c r="F98" s="47"/>
      <c r="G98" s="47"/>
      <c r="H98" s="15">
        <f>SUM(H99:H101)</f>
        <v>4</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2</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1</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55" t="s">
        <v>525</v>
      </c>
      <c r="F107" s="55"/>
      <c r="G107" s="55"/>
      <c r="H107" s="17">
        <v>1</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1</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6</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0</v>
      </c>
      <c r="I125" s="40"/>
      <c r="J125" s="40"/>
      <c r="K125" s="40"/>
      <c r="L125" s="40"/>
      <c r="M125" s="23"/>
    </row>
    <row r="126" spans="1:13" ht="29.25" customHeight="1">
      <c r="A126" s="32" t="s">
        <v>102</v>
      </c>
      <c r="B126" s="47" t="s">
        <v>103</v>
      </c>
      <c r="C126" s="47"/>
      <c r="D126" s="47"/>
      <c r="E126" s="47"/>
      <c r="F126" s="47"/>
      <c r="G126" s="47"/>
      <c r="H126" s="15">
        <f>SUM(H127:H129)</f>
        <v>1</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3</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55" t="s">
        <v>542</v>
      </c>
      <c r="C132" s="55"/>
      <c r="D132" s="31" t="s">
        <v>8</v>
      </c>
      <c r="E132" s="55" t="s">
        <v>578</v>
      </c>
      <c r="F132" s="55"/>
      <c r="G132" s="55"/>
      <c r="H132" s="23">
        <v>1</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3</v>
      </c>
      <c r="I135" s="38"/>
      <c r="J135" s="38"/>
      <c r="K135" s="38"/>
      <c r="L135" s="38"/>
      <c r="M135" s="16"/>
    </row>
    <row r="136" spans="1:13" s="2" customFormat="1" ht="81" customHeight="1">
      <c r="A136" s="31" t="s">
        <v>117</v>
      </c>
      <c r="B136" s="55" t="s">
        <v>467</v>
      </c>
      <c r="C136" s="55"/>
      <c r="D136" s="31" t="s">
        <v>8</v>
      </c>
      <c r="E136" s="55" t="s">
        <v>543</v>
      </c>
      <c r="F136" s="55"/>
      <c r="G136" s="55"/>
      <c r="H136" s="23">
        <v>2</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2</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1</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56" t="s">
        <v>156</v>
      </c>
      <c r="C147" s="56"/>
      <c r="D147" s="56"/>
      <c r="E147" s="56"/>
      <c r="F147" s="56"/>
      <c r="G147" s="56"/>
      <c r="H147" s="42">
        <f>SUM(H148:H150)</f>
        <v>2</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2</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1</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1</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4</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2</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2</v>
      </c>
      <c r="I180" s="38"/>
      <c r="J180" s="38"/>
      <c r="K180" s="38"/>
      <c r="L180" s="38"/>
      <c r="M180" s="16"/>
    </row>
    <row r="181" spans="1:13" ht="54" customHeight="1">
      <c r="A181" s="30" t="s">
        <v>212</v>
      </c>
      <c r="B181" s="46" t="s">
        <v>219</v>
      </c>
      <c r="C181" s="46"/>
      <c r="D181" s="30" t="s">
        <v>56</v>
      </c>
      <c r="E181" s="46" t="s">
        <v>220</v>
      </c>
      <c r="F181" s="46"/>
      <c r="G181" s="46"/>
      <c r="H181" s="17">
        <v>0</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2</v>
      </c>
      <c r="I183" s="38"/>
      <c r="J183" s="38"/>
      <c r="K183" s="38"/>
      <c r="L183" s="38"/>
      <c r="M183" s="17"/>
    </row>
    <row r="184" spans="1:13" ht="27" customHeight="1">
      <c r="A184" s="32" t="s">
        <v>215</v>
      </c>
      <c r="B184" s="47" t="s">
        <v>216</v>
      </c>
      <c r="C184" s="47"/>
      <c r="D184" s="47"/>
      <c r="E184" s="47"/>
      <c r="F184" s="47"/>
      <c r="G184" s="47"/>
      <c r="H184" s="15">
        <f>SUM(H185:H187)</f>
        <v>2</v>
      </c>
      <c r="I184" s="38"/>
      <c r="J184" s="38"/>
      <c r="K184" s="38"/>
      <c r="L184" s="38"/>
      <c r="M184" s="16"/>
    </row>
    <row r="185" spans="1:13" s="2" customFormat="1" ht="78" customHeight="1">
      <c r="A185" s="31" t="s">
        <v>217</v>
      </c>
      <c r="B185" s="55" t="s">
        <v>223</v>
      </c>
      <c r="C185" s="55"/>
      <c r="D185" s="31" t="s">
        <v>56</v>
      </c>
      <c r="E185" s="55" t="s">
        <v>224</v>
      </c>
      <c r="F185" s="55"/>
      <c r="G185" s="55"/>
      <c r="H185" s="23">
        <v>0</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4</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5</v>
      </c>
      <c r="I200" s="38"/>
      <c r="J200" s="38"/>
      <c r="K200" s="38"/>
      <c r="L200" s="38"/>
      <c r="M200" s="17"/>
    </row>
    <row r="201" spans="1:13" ht="49.5" customHeight="1">
      <c r="A201" s="30" t="s">
        <v>250</v>
      </c>
      <c r="B201" s="46" t="s">
        <v>260</v>
      </c>
      <c r="C201" s="46"/>
      <c r="D201" s="30" t="s">
        <v>8</v>
      </c>
      <c r="E201" s="46" t="s">
        <v>471</v>
      </c>
      <c r="F201" s="46"/>
      <c r="G201" s="46"/>
      <c r="H201" s="17">
        <v>2</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4</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4</v>
      </c>
      <c r="I212" s="38"/>
      <c r="J212" s="38"/>
      <c r="K212" s="38"/>
      <c r="L212" s="38"/>
      <c r="M212" s="16"/>
    </row>
    <row r="213" spans="1:13" s="13" customFormat="1" ht="70.5" customHeight="1">
      <c r="A213" s="34" t="s">
        <v>274</v>
      </c>
      <c r="B213" s="54" t="s">
        <v>572</v>
      </c>
      <c r="C213" s="54"/>
      <c r="D213" s="34" t="s">
        <v>8</v>
      </c>
      <c r="E213" s="54" t="s">
        <v>398</v>
      </c>
      <c r="F213" s="54"/>
      <c r="G213" s="54"/>
      <c r="H213" s="28">
        <v>2</v>
      </c>
      <c r="I213" s="45"/>
      <c r="J213" s="45"/>
      <c r="K213" s="45"/>
      <c r="L213" s="45"/>
      <c r="M213" s="28"/>
    </row>
    <row r="214" spans="1:13" ht="66.75" customHeight="1">
      <c r="A214" s="30" t="s">
        <v>275</v>
      </c>
      <c r="B214" s="46" t="s">
        <v>569</v>
      </c>
      <c r="C214" s="46"/>
      <c r="D214" s="30" t="s">
        <v>8</v>
      </c>
      <c r="E214" s="46" t="s">
        <v>482</v>
      </c>
      <c r="F214" s="46"/>
      <c r="G214" s="46"/>
      <c r="H214" s="17">
        <v>2</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6</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1</v>
      </c>
      <c r="I221" s="38"/>
      <c r="J221" s="38"/>
      <c r="K221" s="38"/>
      <c r="L221" s="38"/>
      <c r="M221" s="16"/>
    </row>
    <row r="222" spans="1:13" ht="68.25" customHeight="1">
      <c r="A222" s="30" t="s">
        <v>291</v>
      </c>
      <c r="B222" s="46" t="s">
        <v>294</v>
      </c>
      <c r="C222" s="46"/>
      <c r="D222" s="30" t="s">
        <v>280</v>
      </c>
      <c r="E222" s="55" t="s">
        <v>295</v>
      </c>
      <c r="F222" s="55"/>
      <c r="G222" s="55"/>
      <c r="H222" s="17">
        <v>1</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6</v>
      </c>
      <c r="I229" s="38"/>
      <c r="J229" s="38"/>
      <c r="K229" s="38"/>
      <c r="L229" s="38"/>
      <c r="M229" s="16"/>
    </row>
    <row r="230" spans="1:13" ht="38.25" customHeight="1">
      <c r="A230" s="30" t="s">
        <v>303</v>
      </c>
      <c r="B230" s="46" t="s">
        <v>401</v>
      </c>
      <c r="C230" s="46"/>
      <c r="D230" s="30" t="s">
        <v>10</v>
      </c>
      <c r="E230" s="46" t="s">
        <v>457</v>
      </c>
      <c r="F230" s="46"/>
      <c r="G230" s="46"/>
      <c r="H230" s="17">
        <v>2</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2</v>
      </c>
      <c r="I232" s="38"/>
      <c r="J232" s="38"/>
      <c r="K232" s="38"/>
      <c r="L232" s="38"/>
      <c r="M232" s="17"/>
    </row>
    <row r="233" spans="1:13" ht="28.5" customHeight="1">
      <c r="A233" s="32" t="s">
        <v>306</v>
      </c>
      <c r="B233" s="47" t="s">
        <v>400</v>
      </c>
      <c r="C233" s="47"/>
      <c r="D233" s="47"/>
      <c r="E233" s="47"/>
      <c r="F233" s="47"/>
      <c r="G233" s="47"/>
      <c r="H233" s="15">
        <f>SUM(H234:H236)</f>
        <v>4</v>
      </c>
      <c r="I233" s="38"/>
      <c r="J233" s="38"/>
      <c r="K233" s="38"/>
      <c r="L233" s="38"/>
      <c r="M233" s="16"/>
    </row>
    <row r="234" spans="1:13" ht="81" customHeight="1">
      <c r="A234" s="30" t="s">
        <v>307</v>
      </c>
      <c r="B234" s="46" t="s">
        <v>576</v>
      </c>
      <c r="C234" s="46"/>
      <c r="D234" s="30" t="s">
        <v>13</v>
      </c>
      <c r="E234" s="46" t="s">
        <v>458</v>
      </c>
      <c r="F234" s="46"/>
      <c r="G234" s="46"/>
      <c r="H234" s="17">
        <v>1</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3</v>
      </c>
      <c r="I238" s="38"/>
      <c r="J238" s="38"/>
      <c r="K238" s="38"/>
      <c r="L238" s="38"/>
      <c r="M238" s="16"/>
    </row>
    <row r="239" spans="1:13" ht="121.5" customHeight="1">
      <c r="A239" s="30" t="s">
        <v>314</v>
      </c>
      <c r="B239" s="46" t="s">
        <v>403</v>
      </c>
      <c r="C239" s="46"/>
      <c r="D239" s="30" t="s">
        <v>12</v>
      </c>
      <c r="E239" s="46" t="s">
        <v>446</v>
      </c>
      <c r="F239" s="46"/>
      <c r="G239" s="46"/>
      <c r="H239" s="17">
        <v>2</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3</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2</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177:C17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242:G242"/>
    <mergeCell ref="B243:C243"/>
    <mergeCell ref="B244:C244"/>
    <mergeCell ref="B245:C245"/>
    <mergeCell ref="E243:G243"/>
    <mergeCell ref="E244:G244"/>
    <mergeCell ref="B221:G221"/>
    <mergeCell ref="B222:C222"/>
    <mergeCell ref="B223:C223"/>
    <mergeCell ref="B224:C224"/>
    <mergeCell ref="E222:G222"/>
    <mergeCell ref="E223:G223"/>
    <mergeCell ref="E224:G224"/>
    <mergeCell ref="B174:C174"/>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8:G178"/>
    <mergeCell ref="B179:C179"/>
    <mergeCell ref="E179:G179"/>
    <mergeCell ref="B167:G167"/>
    <mergeCell ref="B172:C172"/>
    <mergeCell ref="E172:G172"/>
    <mergeCell ref="B171:G171"/>
    <mergeCell ref="B173:C173"/>
    <mergeCell ref="E173:G173"/>
    <mergeCell ref="E168:G168"/>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09:C209"/>
    <mergeCell ref="B210:C210"/>
    <mergeCell ref="B218:C218"/>
    <mergeCell ref="B219:C219"/>
    <mergeCell ref="B220:C220"/>
    <mergeCell ref="E218:G218"/>
    <mergeCell ref="E219:G219"/>
    <mergeCell ref="E220:G220"/>
    <mergeCell ref="B211:C211"/>
    <mergeCell ref="B208:G208"/>
    <mergeCell ref="E209:G209"/>
    <mergeCell ref="E210:G210"/>
    <mergeCell ref="E211:G211"/>
    <mergeCell ref="B217:G217"/>
    <mergeCell ref="E213:G213"/>
    <mergeCell ref="E214:G214"/>
    <mergeCell ref="E215:G215"/>
    <mergeCell ref="B212:G212"/>
    <mergeCell ref="B213:C213"/>
    <mergeCell ref="B214:C214"/>
    <mergeCell ref="B215:C215"/>
    <mergeCell ref="B231:C231"/>
    <mergeCell ref="B232:C232"/>
    <mergeCell ref="B228:C228"/>
    <mergeCell ref="E226:G226"/>
    <mergeCell ref="E227:G227"/>
    <mergeCell ref="E228:G228"/>
    <mergeCell ref="B233:G233"/>
    <mergeCell ref="B225:G225"/>
    <mergeCell ref="B226:C226"/>
    <mergeCell ref="B227:C227"/>
    <mergeCell ref="B134:M134"/>
    <mergeCell ref="B175:M175"/>
    <mergeCell ref="B216:M216"/>
    <mergeCell ref="E245:G245"/>
    <mergeCell ref="B246:G246"/>
    <mergeCell ref="E240:G240"/>
    <mergeCell ref="E241:G241"/>
    <mergeCell ref="B239:C239"/>
    <mergeCell ref="B240:C240"/>
    <mergeCell ref="B241:C241"/>
    <mergeCell ref="B234:C234"/>
    <mergeCell ref="B235:C235"/>
    <mergeCell ref="B236:C236"/>
    <mergeCell ref="E230:G230"/>
    <mergeCell ref="E231:G231"/>
    <mergeCell ref="E232:G232"/>
    <mergeCell ref="B238:G238"/>
    <mergeCell ref="E239:G239"/>
    <mergeCell ref="E234:G234"/>
    <mergeCell ref="E235:G235"/>
    <mergeCell ref="E236:G236"/>
    <mergeCell ref="B237:M237"/>
    <mergeCell ref="B229:G229"/>
    <mergeCell ref="B230:C230"/>
    <mergeCell ref="E249:G249"/>
    <mergeCell ref="B247:C247"/>
    <mergeCell ref="B248:C248"/>
    <mergeCell ref="B249:C249"/>
    <mergeCell ref="B257:C257"/>
    <mergeCell ref="E255:G255"/>
    <mergeCell ref="E256:G256"/>
    <mergeCell ref="E257:G257"/>
    <mergeCell ref="B254:G254"/>
    <mergeCell ref="B255:C255"/>
    <mergeCell ref="B256:C256"/>
    <mergeCell ref="B253:C253"/>
    <mergeCell ref="E251:G251"/>
    <mergeCell ref="E252:G252"/>
    <mergeCell ref="E253:G253"/>
    <mergeCell ref="B250:G250"/>
    <mergeCell ref="B251:C251"/>
    <mergeCell ref="B252:C252"/>
    <mergeCell ref="E247:G247"/>
    <mergeCell ref="E248:G248"/>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104857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2016-06-14T07:19:16Z</cp:lastPrinted>
  <dcterms:created xsi:type="dcterms:W3CDTF">2015-06-11T07:52:00Z</dcterms:created>
  <dcterms:modified xsi:type="dcterms:W3CDTF">2016-09-28T13:07:19Z</dcterms:modified>
</cp:coreProperties>
</file>